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G:\LMICS\PROJECTS &amp; RESEARCH - Current\MDM Quality Framework\AAAFramework Drafts\MDM Framework Versions October 2018 inc changes from peer review\"/>
    </mc:Choice>
  </mc:AlternateContent>
  <bookViews>
    <workbookView xWindow="0" yWindow="0" windowWidth="28800" windowHeight="11832" activeTab="1"/>
  </bookViews>
  <sheets>
    <sheet name="Worksheet 1 - Instructions" sheetId="1" r:id="rId1"/>
    <sheet name="Worksheet 2 - Data Audit" sheetId="2" r:id="rId2"/>
    <sheet name="Worksheet 3 - Patients " sheetId="3" r:id="rId3"/>
  </sheets>
  <definedNames>
    <definedName name="_xlnm.Print_Area" localSheetId="0">'Worksheet 1 - Instructions'!$A$1:$S$14</definedName>
    <definedName name="_xlnm.Print_Area" localSheetId="1">'Worksheet 2 - Data Audit'!$A$1:$AE$61</definedName>
    <definedName name="Z_0D81870B_66BD_43FC_A312_C42CA5BE8C17_.wvu.PrintArea" localSheetId="1" hidden="1">'Worksheet 2 - Data Audit'!$A$1:$AE$61</definedName>
    <definedName name="Z_0D81870B_66BD_43FC_A312_C42CA5BE8C17_.wvu.Rows" localSheetId="1" hidden="1">'Worksheet 2 - Data Audit'!$63:$67</definedName>
    <definedName name="Z_97139BCF_5A6F_7545_9E53_E26286454E9E_.wvu.PrintArea" localSheetId="1" hidden="1">'Worksheet 2 - Data Audit'!$A$1:$AE$61</definedName>
    <definedName name="Z_97139BCF_5A6F_7545_9E53_E26286454E9E_.wvu.Rows" localSheetId="1" hidden="1">'Worksheet 2 - Data Audit'!$63:$67</definedName>
    <definedName name="Z_B09AA644_9840_477C_ADFD_CA000439C9AF_.wvu.PrintArea" localSheetId="1" hidden="1">'Worksheet 2 - Data Audit'!$A$1:$AE$61</definedName>
    <definedName name="Z_B09AA644_9840_477C_ADFD_CA000439C9AF_.wvu.Rows" localSheetId="1" hidden="1">'Worksheet 2 - Data Audit'!$63:$67</definedName>
  </definedNames>
  <calcPr calcId="152511" concurrentCalc="0"/>
  <customWorkbookViews>
    <customWorkbookView name="I T - Personal View" guid="{97139BCF-5A6F-7545-9E53-E26286454E9E}" mergeInterval="0" personalView="1" xWindow="292" yWindow="94" windowWidth="1801" windowHeight="974" activeSheetId="1"/>
    <customWorkbookView name="Anna Hedigan - Personal View" guid="{0D81870B-66BD-43FC-A312-C42CA5BE8C17}" mergeInterval="0" personalView="1" maximized="1" xWindow="-8" yWindow="-8" windowWidth="1936" windowHeight="1056" activeSheetId="1" showComments="commIndAndComment"/>
    <customWorkbookView name="Ilana Solo - Personal View" guid="{B09AA644-9840-477C-ADFD-CA000439C9AF}" mergeInterval="0" personalView="1" maximized="1" xWindow="-8" yWindow="-8" windowWidth="1936" windowHeight="1056" activeSheetId="2"/>
  </customWorkbookViews>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B10" i="2" l="1"/>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9" i="2"/>
  <c r="AD9" i="2"/>
  <c r="AB8" i="2"/>
  <c r="AD8" i="2"/>
  <c r="AD57" i="2"/>
  <c r="AD56" i="2"/>
  <c r="AD55" i="2"/>
  <c r="AD54" i="2"/>
  <c r="AD53" i="2"/>
  <c r="AD52" i="2"/>
  <c r="AD51" i="2"/>
  <c r="AD50" i="2"/>
  <c r="AD49" i="2"/>
  <c r="AD48" i="2"/>
  <c r="AD47" i="2"/>
  <c r="AD46" i="2"/>
  <c r="AD45" i="2"/>
  <c r="AD44" i="2"/>
  <c r="AD43" i="2"/>
  <c r="AD42" i="2"/>
  <c r="AD41" i="2"/>
  <c r="AD40" i="2"/>
  <c r="AD39" i="2"/>
  <c r="AD38" i="2"/>
  <c r="AD37" i="2"/>
  <c r="AD36" i="2"/>
  <c r="AD35" i="2"/>
  <c r="AD34" i="2"/>
  <c r="AD33" i="2"/>
  <c r="AD32" i="2"/>
  <c r="AD31" i="2"/>
  <c r="AD30" i="2"/>
  <c r="AD29" i="2"/>
  <c r="AD28" i="2"/>
  <c r="AD27" i="2"/>
  <c r="AD26" i="2"/>
  <c r="AD25" i="2"/>
  <c r="AD24" i="2"/>
  <c r="AD23" i="2"/>
  <c r="AD22" i="2"/>
  <c r="AD21" i="2"/>
  <c r="AD20" i="2"/>
  <c r="AD19" i="2"/>
  <c r="AD18" i="2"/>
  <c r="AD17" i="2"/>
  <c r="AD16" i="2"/>
  <c r="AD15" i="2"/>
  <c r="AD14" i="2"/>
  <c r="AD13" i="2"/>
  <c r="AD12" i="2"/>
  <c r="AD11" i="2"/>
  <c r="AD10" i="2"/>
  <c r="D61" i="2"/>
  <c r="D58" i="2"/>
  <c r="E58" i="2"/>
  <c r="F58" i="2"/>
  <c r="G58" i="2"/>
  <c r="H58" i="2"/>
  <c r="I58" i="2"/>
  <c r="J58" i="2"/>
  <c r="K58" i="2"/>
  <c r="L58" i="2"/>
  <c r="M58" i="2"/>
  <c r="N58" i="2"/>
  <c r="O58" i="2"/>
  <c r="P58" i="2"/>
  <c r="Q58" i="2"/>
  <c r="R58" i="2"/>
  <c r="S58" i="2"/>
  <c r="Z58" i="2"/>
  <c r="T58" i="2"/>
  <c r="U58" i="2"/>
  <c r="V58" i="2"/>
  <c r="W58" i="2"/>
  <c r="X58" i="2"/>
  <c r="Y58" i="2"/>
  <c r="AA58" i="2"/>
  <c r="AB58" i="2"/>
  <c r="D59" i="2"/>
  <c r="E59" i="2"/>
  <c r="F59" i="2"/>
  <c r="G59" i="2"/>
  <c r="H59" i="2"/>
  <c r="I59" i="2"/>
  <c r="J59" i="2"/>
  <c r="K59" i="2"/>
  <c r="L59" i="2"/>
  <c r="M59" i="2"/>
  <c r="N59" i="2"/>
  <c r="O59" i="2"/>
  <c r="P59" i="2"/>
  <c r="Q59" i="2"/>
  <c r="R59" i="2"/>
  <c r="S59" i="2"/>
  <c r="Z59" i="2"/>
  <c r="T59" i="2"/>
  <c r="U59" i="2"/>
  <c r="V59" i="2"/>
  <c r="W59" i="2"/>
  <c r="X59" i="2"/>
  <c r="Y59" i="2"/>
  <c r="AA59" i="2"/>
  <c r="AB59" i="2"/>
  <c r="C59" i="2"/>
  <c r="C58" i="2"/>
  <c r="AA60" i="2"/>
  <c r="Y60" i="2"/>
  <c r="R60" i="2"/>
  <c r="K60" i="2"/>
  <c r="C60" i="2"/>
  <c r="V60" i="2"/>
  <c r="X60" i="2"/>
  <c r="Z60" i="2"/>
  <c r="H60" i="2"/>
  <c r="S60" i="2"/>
  <c r="L60" i="2"/>
  <c r="W60" i="2"/>
  <c r="D60" i="2"/>
  <c r="N60" i="2"/>
  <c r="M60" i="2"/>
  <c r="U60" i="2"/>
  <c r="O60" i="2"/>
  <c r="AB60" i="2"/>
  <c r="T60" i="2"/>
  <c r="F60" i="2"/>
  <c r="Q60" i="2"/>
  <c r="J60" i="2"/>
  <c r="E60" i="2"/>
  <c r="G60" i="2"/>
  <c r="P60" i="2"/>
  <c r="I60" i="2"/>
</calcChain>
</file>

<file path=xl/sharedStrings.xml><?xml version="1.0" encoding="utf-8"?>
<sst xmlns="http://schemas.openxmlformats.org/spreadsheetml/2006/main" count="156" uniqueCount="155">
  <si>
    <t>Yes</t>
  </si>
  <si>
    <t>No</t>
  </si>
  <si>
    <t>Unknown</t>
  </si>
  <si>
    <t>MDM Minimum Data Audit Tool</t>
  </si>
  <si>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</si>
  <si>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</si>
  <si>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</si>
  <si>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</si>
  <si>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</si>
  <si>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</si>
  <si>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</si>
  <si>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</si>
  <si>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</si>
  <si>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</si>
  <si>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</si>
  <si>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</si>
  <si>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</si>
  <si>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</si>
  <si>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</si>
  <si>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</si>
  <si>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</si>
  <si>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</si>
  <si>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</si>
  <si>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</si>
  <si>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</si>
  <si>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</si>
  <si>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</si>
  <si>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</si>
  <si>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P25</t>
  </si>
  <si>
    <t>P26</t>
  </si>
  <si>
    <t>P27</t>
  </si>
  <si>
    <t>P28</t>
  </si>
  <si>
    <t>P29</t>
  </si>
  <si>
    <t>P30</t>
  </si>
  <si>
    <t>P40</t>
  </si>
  <si>
    <t>P41</t>
  </si>
  <si>
    <t>P42</t>
  </si>
  <si>
    <t>P43</t>
  </si>
  <si>
    <t>P44</t>
  </si>
  <si>
    <t>P45</t>
  </si>
  <si>
    <t>P46</t>
  </si>
  <si>
    <t>P47</t>
  </si>
  <si>
    <t>P48</t>
  </si>
  <si>
    <t>P49</t>
  </si>
  <si>
    <t>P50</t>
  </si>
  <si>
    <t>MDM date</t>
  </si>
  <si>
    <t>Referrer</t>
  </si>
  <si>
    <t>The Surname and First Given Name of the Patient's GP are listed</t>
  </si>
  <si>
    <t>An Email, Fax, Address or other means of contacting the GP is listed</t>
  </si>
  <si>
    <t>There is a place on the record for a second UR number to be recorded and the hospital it belongs to</t>
  </si>
  <si>
    <t>Total yes</t>
  </si>
  <si>
    <t>Total answered</t>
  </si>
  <si>
    <t>Patient 1</t>
  </si>
  <si>
    <t>Patient 2</t>
  </si>
  <si>
    <t>Patient 3</t>
  </si>
  <si>
    <t>Patient 4</t>
  </si>
  <si>
    <t>Patient 5</t>
  </si>
  <si>
    <t>Patient 6</t>
  </si>
  <si>
    <t>Patient 7</t>
  </si>
  <si>
    <t>Patient 8</t>
  </si>
  <si>
    <t>Patient 9</t>
  </si>
  <si>
    <t>Patient 10</t>
  </si>
  <si>
    <t>Patient 11</t>
  </si>
  <si>
    <t>Patient 12</t>
  </si>
  <si>
    <t>Patient 13</t>
  </si>
  <si>
    <t>Patient 14</t>
  </si>
  <si>
    <t>Patient 15</t>
  </si>
  <si>
    <t>Patient 16</t>
  </si>
  <si>
    <t>Patient 17</t>
  </si>
  <si>
    <t>Patient 18</t>
  </si>
  <si>
    <t>Patient 19</t>
  </si>
  <si>
    <t>Patient 20</t>
  </si>
  <si>
    <t>Patient 21</t>
  </si>
  <si>
    <t>Patient 22</t>
  </si>
  <si>
    <t>Patient 23</t>
  </si>
  <si>
    <t>Patient 24</t>
  </si>
  <si>
    <t>Patient 25</t>
  </si>
  <si>
    <t>Patient 26</t>
  </si>
  <si>
    <t>Patient 27</t>
  </si>
  <si>
    <t>Patient 28</t>
  </si>
  <si>
    <t>Patient 29</t>
  </si>
  <si>
    <t>Patient 30</t>
  </si>
  <si>
    <t>Patient 31</t>
  </si>
  <si>
    <t>Patient 32</t>
  </si>
  <si>
    <t>Patient 33</t>
  </si>
  <si>
    <t>Patient 34</t>
  </si>
  <si>
    <t>Patient 35</t>
  </si>
  <si>
    <t>Patient 36</t>
  </si>
  <si>
    <t>Patient 37</t>
  </si>
  <si>
    <t>Patient 38</t>
  </si>
  <si>
    <t>Patient 39</t>
  </si>
  <si>
    <t>Patient 40</t>
  </si>
  <si>
    <t>Patient 41</t>
  </si>
  <si>
    <t>Patient 42</t>
  </si>
  <si>
    <t>Patient 43</t>
  </si>
  <si>
    <t>Patient 44</t>
  </si>
  <si>
    <t>Patient 45</t>
  </si>
  <si>
    <t>Patient 46</t>
  </si>
  <si>
    <t>Patient 47</t>
  </si>
  <si>
    <t>Patient 48</t>
  </si>
  <si>
    <t>Patient 49</t>
  </si>
  <si>
    <t>Patient 50</t>
  </si>
  <si>
    <t>Not audited</t>
  </si>
  <si>
    <t>Name of auditor/s</t>
  </si>
  <si>
    <t>Date/s of audit</t>
  </si>
  <si>
    <t>Name of MDM being audited</t>
  </si>
  <si>
    <t>Date of MDM being audited</t>
  </si>
  <si>
    <t>% of patients with at least 80% minimum data complete</t>
  </si>
  <si>
    <t>Selection list do not delete</t>
  </si>
  <si>
    <t>UR *</t>
  </si>
  <si>
    <t>Surname</t>
  </si>
  <si>
    <t>DOB</t>
  </si>
  <si>
    <t>There is evidence that the patient has consented to MDM presentation</t>
  </si>
  <si>
    <t>At least ONE relevant medication is listed OR there is evidence that the patient was not on any medication</t>
  </si>
  <si>
    <t>At least THREE of the following approved patient identifiers are present: patient name (family and given names), date of birth, gender, address, UR or other medical record number</t>
  </si>
  <si>
    <t>At least TWO previous investigations relevant to the diagnosis are listed. For example histology, cytology, surgery, endoscopy, imaging, biochemistry/immunology, clinical observation, other</t>
  </si>
  <si>
    <t>At least ONE error or change associated with pathology or radiology results or other reports is recorded</t>
  </si>
  <si>
    <t>Was there any evidence that clinical trials were considered?</t>
  </si>
  <si>
    <t>At least ONE supportive care requirement is listed. Eg.  physical needs, psychological needs, social needs, information needs or spiritual needs</t>
  </si>
  <si>
    <t>The DATE of original referral from GP/other notifying party is listed</t>
  </si>
  <si>
    <t>You can find EITHER  a UR number for the patient OR clear evidence that the patient doesn't yet have a UR</t>
  </si>
  <si>
    <t>You can clearly see the clinical question the MDM will consider</t>
  </si>
  <si>
    <t>There is a place on the record to record relevant treatment history. Eg.  surgery, radiotherapy chemotherapy other therapy</t>
  </si>
  <si>
    <t>% yes - all data items</t>
  </si>
  <si>
    <t>Minimum Data Audit</t>
  </si>
  <si>
    <t>Patient Identifier Data [Optional]</t>
  </si>
  <si>
    <t>% yes - all patients</t>
  </si>
  <si>
    <t>You will need to collect some information before you start this audit. The MDM Chair, administrator or your Integrated Cancer Service can help you to:</t>
  </si>
  <si>
    <r>
      <t xml:space="preserve">Commence the audit by completing </t>
    </r>
    <r>
      <rPr>
        <b/>
        <sz val="11"/>
        <color theme="1"/>
        <rFont val="Calibri"/>
        <family val="2"/>
        <scheme val="minor"/>
      </rPr>
      <t>Worksheet 2: Minimum Data Audit.</t>
    </r>
  </si>
  <si>
    <r>
      <t xml:space="preserve">The </t>
    </r>
    <r>
      <rPr>
        <i/>
        <sz val="11"/>
        <color theme="1"/>
        <rFont val="Calibri"/>
        <family val="2"/>
        <scheme val="minor"/>
      </rPr>
      <t>MDM quality framework</t>
    </r>
    <r>
      <rPr>
        <sz val="11"/>
        <color theme="1"/>
        <rFont val="Calibri"/>
        <family val="2"/>
        <scheme val="minor"/>
      </rPr>
      <t xml:space="preserve"> describes the minimum data to be collected for each patient who is referred to a MDM. Data will be collected prior to the meeting as part of the referral process, and during or after the meeting. This </t>
    </r>
    <r>
      <rPr>
        <i/>
        <sz val="11"/>
        <color theme="1"/>
        <rFont val="Calibri"/>
        <family val="2"/>
        <scheme val="minor"/>
      </rPr>
      <t>Excel</t>
    </r>
    <r>
      <rPr>
        <sz val="11"/>
        <color theme="1"/>
        <rFont val="Calibri"/>
        <family val="2"/>
        <scheme val="minor"/>
      </rPr>
      <t xml:space="preserve"> template supports organisations to audit whether this data is being routinely collected. This tool may be used for one MDM or a group of MDMs as required. The tool displays results that can be used as a stand-alone audit, or added to a wider audit against the entire </t>
    </r>
    <r>
      <rPr>
        <i/>
        <sz val="11"/>
        <color theme="1"/>
        <rFont val="Calibri"/>
        <family val="2"/>
        <scheme val="minor"/>
      </rPr>
      <t>MDM quality framework</t>
    </r>
    <r>
      <rPr>
        <sz val="11"/>
        <color theme="1"/>
        <rFont val="Calibri"/>
        <family val="2"/>
        <scheme val="minor"/>
      </rPr>
      <t xml:space="preserve">. </t>
    </r>
  </si>
  <si>
    <t>First name</t>
  </si>
  <si>
    <t>*ONLY use if no UR present - use these identifiers: First Name, Surname then DOB</t>
  </si>
  <si>
    <t>The Surname and First Given Name of the Lead Clinician (treating doctor) are all listed</t>
  </si>
  <si>
    <t xml:space="preserve">You can clearly see the reason why the patient was discussed. Eg. to plan further investigations develop or change treatment recommendations, review treatment plan, other </t>
  </si>
  <si>
    <t>At least ONE comorbidity is listed</t>
  </si>
  <si>
    <t xml:space="preserve">At least ONE patient preference is listed. Eg. wishes to stay at home, wants active treatment etc. </t>
  </si>
  <si>
    <t xml:space="preserve">Date of diagnosis is listed </t>
  </si>
  <si>
    <t>ECOG Performance status is listed</t>
  </si>
  <si>
    <t xml:space="preserve">Details of the patients' stage of cancer are recorded. Eg. TNM, Gleeson etc. </t>
  </si>
  <si>
    <t xml:space="preserve">Treatment recommendations are documented OR more investigations are requested. </t>
  </si>
  <si>
    <t>Recommended referrals are recorded. Eg. surgeon, medical oncologist, radiation oncologist, supportive care service</t>
  </si>
  <si>
    <t>Was there a palliative care recommendation?</t>
  </si>
  <si>
    <t>Whether or not there is a family history of cancer is listed</t>
  </si>
  <si>
    <t>Was there a familial cancer service recommendation?</t>
  </si>
  <si>
    <t>Total data items</t>
  </si>
  <si>
    <t>This worksheet enables you to add some details about the patients included in the audit. Each patient will be then assigned a number which will be included in Worksheet 2: Minimum Data Audit. If you need to identify patients beyond their UR and referrer because that data is missing, consider placing a password on this sheet.</t>
  </si>
  <si>
    <t xml:space="preserve">1) </t>
  </si>
  <si>
    <t xml:space="preserve"> Obtain a list of all registered MDM participants, including the Chairs and Deputy Chairs. </t>
  </si>
  <si>
    <t>Establish which software or other system is used to manage the MDM and how you can access this. You will need access to agendas, patient records and attendance records.  In particular, you will need the MDM agendas for the previous three months of meetings in each MDM you are auditing.</t>
  </si>
  <si>
    <t>2)</t>
  </si>
  <si>
    <t xml:space="preserve">3) </t>
  </si>
  <si>
    <t>Establish which patients you will include in the audit. Generally this will be the last 20 patients listed for EACH tumor stream MDM you are auditing, but you may chose to do more. Duplicate Worksheets 2 and 3 for each MDM you audit.</t>
  </si>
  <si>
    <t xml:space="preserve">4) </t>
  </si>
  <si>
    <t>5)</t>
  </si>
  <si>
    <r>
      <rPr>
        <b/>
        <sz val="11"/>
        <color theme="1"/>
        <rFont val="Calibri"/>
        <family val="2"/>
        <scheme val="minor"/>
      </rPr>
      <t>Optional</t>
    </r>
    <r>
      <rPr>
        <sz val="11"/>
        <color theme="1"/>
        <rFont val="Calibri"/>
        <family val="2"/>
        <scheme val="minor"/>
      </rPr>
      <t xml:space="preserve"> - for those who wish to maintain a record of the patients audited, complete all or some of </t>
    </r>
    <r>
      <rPr>
        <b/>
        <sz val="11"/>
        <color theme="1"/>
        <rFont val="Calibri"/>
        <family val="2"/>
        <scheme val="minor"/>
      </rPr>
      <t>Worksheet 3 - Patients</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</si>
</sst>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11"/>
      <color rgb="FF2E74B5"/>
      <name val="Calibri"/>
      <family val="2"/>
      <scheme val="minor"/>
    </font>
    <font>
      <b/>
      <sz val="18"/>
      <color theme="1"/>
      <name val="Calibri"/>
      <family val="2"/>
      <scheme val="minor"/>
    </font>
    <font>
      <b/>
      <sz val="20"/>
      <color theme="1"/>
      <name val="Calibri"/>
      <family val="2"/>
      <scheme val="minor"/>
    </font>
    <font>
      <b/>
      <sz val="14"/>
      <color rgb="FF2E74B5"/>
      <name val="Calibri"/>
      <family val="2"/>
      <scheme val="minor"/>
    </font>
    <font>
      <sz val="11"/>
      <color rgb="FF006100"/>
      <name val="Calibri"/>
      <family val="2"/>
      <scheme val="minor"/>
    </font>
    <font>
      <sz val="11"/>
      <name val="Calibri"/>
      <family val="2"/>
      <scheme val="minor"/>
    </font>
    <font>
      <b/>
      <sz val="11"/>
      <name val="Calibri"/>
      <family val="2"/>
      <scheme val="minor"/>
    </font>
    <font>
      <sz val="20"/>
      <color theme="1"/>
      <name val="Calibri"/>
      <family val="2"/>
      <scheme val="minor"/>
    </font>
    <font>
      <i/>
      <sz val="11"/>
      <color theme="1"/>
      <name val="Calibri"/>
      <family val="2"/>
      <scheme val="minor"/>
    </font>
    <font>
      <sz val="8"/>
      <name val="Calibri"/>
      <family val="2"/>
      <scheme val="minor"/>
    </font>
  </fonts>
  <fills count="7">
    <fill>
      <patternFill patternType="none"/>
    </fill>
    <fill>
      <patternFill patternType="gray125"/>
    </fill>
    <fill>
      <patternFill patternType="solid">
        <fgColor rgb="FFC6EFCE"/>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6" fillId="2" borderId="0" applyNumberFormat="0" applyBorder="0" applyAlignment="0" applyProtection="0"/>
  </cellStyleXfs>
  <cellXfs count="63">
    <xf numFmtId="0" fontId="0" fillId="0" borderId="0" xfId="0"/>
    <xf numFmtId="0" fontId="1" fillId="0" borderId="0" xfId="0" applyFont="1"/>
    <xf numFmtId="0" fontId="0" fillId="0" borderId="0" xfId="0" applyFont="1"/>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indent="5"/>
    </xf>
    <xf numFmtId="0" fontId="0" fillId="0" borderId="0" xfId="0" applyFont="1" applyAlignment="1">
      <alignment horizontal="left" vertical="center" indent="10"/>
    </xf>
    <xf numFmtId="0" fontId="1" fillId="0" borderId="0" xfId="0" applyFont="1" applyAlignment="1">
      <alignment vertical="center"/>
    </xf>
    <xf numFmtId="0" fontId="4" fillId="0" borderId="0" xfId="0" applyFont="1"/>
    <xf numFmtId="0" fontId="5" fillId="0" borderId="0" xfId="0" applyFont="1" applyAlignment="1">
      <alignment vertical="center"/>
    </xf>
    <xf numFmtId="0" fontId="8" fillId="2" borderId="0" xfId="1" applyFont="1" applyBorder="1" applyAlignment="1">
      <alignment vertical="center" wrapText="1"/>
    </xf>
    <xf numFmtId="0" fontId="0" fillId="0" borderId="1" xfId="0" applyBorder="1"/>
    <xf numFmtId="10" fontId="0" fillId="0" borderId="0" xfId="0" applyNumberFormat="1"/>
    <xf numFmtId="0" fontId="3" fillId="0" borderId="0" xfId="0" applyFont="1" applyProtection="1">
      <protection locked="0"/>
    </xf>
    <xf numFmtId="0" fontId="0" fillId="0" borderId="0" xfId="0" applyProtection="1">
      <protection locked="0"/>
    </xf>
    <xf numFmtId="14" fontId="0" fillId="0" borderId="0" xfId="0" applyNumberFormat="1" applyProtection="1">
      <protection locked="0"/>
    </xf>
    <xf numFmtId="14" fontId="0" fillId="0" borderId="0" xfId="0" applyNumberFormat="1"/>
    <xf numFmtId="1" fontId="3" fillId="0" borderId="0" xfId="0" applyNumberFormat="1" applyFont="1" applyProtection="1">
      <protection locked="0"/>
    </xf>
    <xf numFmtId="1" fontId="0" fillId="0" borderId="0" xfId="0" applyNumberFormat="1"/>
    <xf numFmtId="0" fontId="0" fillId="3" borderId="0" xfId="0" applyFill="1"/>
    <xf numFmtId="0" fontId="0" fillId="3" borderId="1" xfId="0" applyFill="1" applyBorder="1"/>
    <xf numFmtId="1" fontId="1" fillId="3" borderId="1" xfId="0" applyNumberFormat="1" applyFont="1" applyFill="1" applyBorder="1"/>
    <xf numFmtId="0" fontId="1" fillId="3" borderId="1" xfId="0" applyFont="1" applyFill="1" applyBorder="1"/>
    <xf numFmtId="14" fontId="1" fillId="3" borderId="1" xfId="0" applyNumberFormat="1" applyFont="1" applyFill="1" applyBorder="1"/>
    <xf numFmtId="0" fontId="1" fillId="0" borderId="1" xfId="0" applyFont="1" applyBorder="1"/>
    <xf numFmtId="1" fontId="1" fillId="0" borderId="1" xfId="0" applyNumberFormat="1" applyFont="1" applyBorder="1"/>
    <xf numFmtId="14" fontId="0" fillId="0" borderId="1" xfId="0" applyNumberFormat="1" applyBorder="1"/>
    <xf numFmtId="49" fontId="0" fillId="0" borderId="0" xfId="0" applyNumberFormat="1" applyFont="1" applyProtection="1">
      <protection locked="0"/>
    </xf>
    <xf numFmtId="49" fontId="0" fillId="0" borderId="0" xfId="0" applyNumberFormat="1" applyFont="1" applyAlignment="1" applyProtection="1">
      <alignment horizontal="left" vertical="center" indent="15"/>
      <protection locked="0"/>
    </xf>
    <xf numFmtId="49" fontId="0" fillId="0" borderId="0" xfId="0" applyNumberFormat="1" applyFont="1" applyAlignment="1" applyProtection="1">
      <protection locked="0"/>
    </xf>
    <xf numFmtId="0" fontId="0" fillId="0" borderId="0" xfId="0" applyFont="1" applyAlignment="1" applyProtection="1">
      <protection locked="0"/>
    </xf>
    <xf numFmtId="0" fontId="9" fillId="4" borderId="0" xfId="0" applyFont="1" applyFill="1"/>
    <xf numFmtId="0" fontId="0" fillId="4" borderId="0" xfId="0" applyFill="1"/>
    <xf numFmtId="0" fontId="7" fillId="5" borderId="1" xfId="1" applyFont="1" applyFill="1" applyBorder="1" applyAlignment="1">
      <alignment vertical="center" wrapText="1"/>
    </xf>
    <xf numFmtId="0" fontId="8" fillId="4" borderId="0" xfId="1" applyFont="1" applyFill="1" applyBorder="1" applyAlignment="1">
      <alignment vertical="center" wrapText="1"/>
    </xf>
    <xf numFmtId="0" fontId="7" fillId="5" borderId="1" xfId="1" applyFont="1" applyFill="1" applyBorder="1" applyAlignment="1">
      <alignment horizontal="left" vertical="top" wrapText="1"/>
    </xf>
    <xf numFmtId="0" fontId="8" fillId="5" borderId="1" xfId="1" applyFont="1" applyFill="1" applyBorder="1" applyAlignment="1">
      <alignment horizontal="left" vertical="top" wrapText="1"/>
    </xf>
    <xf numFmtId="0" fontId="8" fillId="5" borderId="2" xfId="1" applyFont="1" applyFill="1" applyBorder="1" applyAlignment="1">
      <alignment vertical="center" wrapText="1"/>
    </xf>
    <xf numFmtId="49" fontId="1" fillId="0" borderId="0" xfId="0" applyNumberFormat="1" applyFont="1" applyProtection="1">
      <protection locked="0"/>
    </xf>
    <xf numFmtId="49" fontId="1" fillId="0" borderId="0" xfId="0" applyNumberFormat="1" applyFont="1" applyAlignment="1" applyProtection="1">
      <alignment horizontal="left" vertical="center" indent="15"/>
      <protection locked="0"/>
    </xf>
    <xf numFmtId="14" fontId="0" fillId="0" borderId="0" xfId="0" applyNumberFormat="1" applyFont="1" applyAlignment="1" applyProtection="1">
      <protection locked="0"/>
    </xf>
    <xf numFmtId="14" fontId="0" fillId="0" borderId="0" xfId="0" applyNumberFormat="1" applyFont="1" applyProtection="1">
      <protection locked="0"/>
    </xf>
    <xf numFmtId="14" fontId="1" fillId="0" borderId="0" xfId="0" applyNumberFormat="1" applyFont="1" applyProtection="1">
      <protection locked="0"/>
    </xf>
    <xf numFmtId="1" fontId="1" fillId="0" borderId="0" xfId="0" applyNumberFormat="1" applyFont="1"/>
    <xf numFmtId="1" fontId="8" fillId="5" borderId="3" xfId="1" applyNumberFormat="1" applyFont="1" applyFill="1" applyBorder="1" applyAlignment="1">
      <alignment horizontal="left" vertical="top" wrapText="1"/>
    </xf>
    <xf numFmtId="10" fontId="0" fillId="0" borderId="0" xfId="0" applyNumberFormat="1" applyBorder="1"/>
    <xf numFmtId="10" fontId="1" fillId="0" borderId="0" xfId="0" applyNumberFormat="1" applyFont="1" applyBorder="1"/>
    <xf numFmtId="10" fontId="0" fillId="0" borderId="1" xfId="0" applyNumberFormat="1" applyBorder="1"/>
    <xf numFmtId="0" fontId="0" fillId="0" borderId="0" xfId="0" applyFont="1" applyAlignment="1">
      <alignment vertical="center" wrapText="1"/>
    </xf>
    <xf numFmtId="10" fontId="1" fillId="5" borderId="1" xfId="0" applyNumberFormat="1" applyFont="1" applyFill="1" applyBorder="1" applyAlignment="1">
      <alignment horizontal="left" vertical="top" wrapText="1"/>
    </xf>
    <xf numFmtId="0" fontId="0" fillId="4" borderId="0" xfId="0" applyFill="1" applyAlignment="1">
      <alignment horizontal="left" vertical="top" wrapText="1"/>
    </xf>
    <xf numFmtId="0" fontId="0" fillId="5" borderId="1" xfId="0" applyFill="1" applyBorder="1" applyAlignment="1">
      <alignment horizontal="left" vertical="top" wrapText="1"/>
    </xf>
    <xf numFmtId="0" fontId="7" fillId="5" borderId="1" xfId="1" applyFont="1" applyFill="1" applyBorder="1"/>
    <xf numFmtId="1" fontId="7" fillId="5" borderId="3" xfId="1" applyNumberFormat="1" applyFont="1" applyFill="1" applyBorder="1"/>
    <xf numFmtId="10" fontId="0" fillId="5" borderId="1" xfId="0" applyNumberFormat="1" applyFill="1" applyBorder="1"/>
    <xf numFmtId="1" fontId="0" fillId="6" borderId="1" xfId="0" applyNumberFormat="1" applyFill="1" applyBorder="1"/>
    <xf numFmtId="0" fontId="0" fillId="0" borderId="0" xfId="0" applyFont="1" applyAlignment="1">
      <alignment horizontal="left" wrapText="1"/>
    </xf>
    <xf numFmtId="0" fontId="0" fillId="0" borderId="0" xfId="0" applyFont="1" applyAlignment="1">
      <alignment vertical="center" wrapText="1"/>
    </xf>
    <xf numFmtId="0" fontId="0" fillId="0" borderId="0" xfId="0" applyFont="1" applyAlignment="1">
      <alignment vertical="center"/>
    </xf>
    <xf numFmtId="0" fontId="1" fillId="5" borderId="3" xfId="0" applyFont="1" applyFill="1" applyBorder="1"/>
    <xf numFmtId="0" fontId="1" fillId="5" borderId="4" xfId="0" applyFont="1" applyFill="1" applyBorder="1"/>
    <xf numFmtId="0" fontId="8" fillId="6" borderId="1" xfId="1" applyFont="1" applyFill="1" applyBorder="1" applyAlignment="1">
      <alignment horizontal="left" vertical="center" wrapText="1"/>
    </xf>
    <xf numFmtId="49" fontId="0" fillId="0" borderId="0" xfId="0" applyNumberFormat="1" applyFont="1" applyAlignment="1" applyProtection="1">
      <alignment horizontal="left" wrapText="1"/>
      <protection locked="0"/>
    </xf>
  </cellXfs>
  <cellStyles count="2">
    <cellStyle name="Good" xfId="1" builtinId="26"/>
    <cellStyle name="Normal" xfId="0" builtinId="0"/>
  </cellStyles>
  <dxfs count="0"/>
  <tableStyles count="0" defaultTableStyle="TableStyleMedium2" defaultPivotStyle="PivotStyleLight16"/>
  <colors>
    <mruColors>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U18"/>
  <sheetViews>
    <sheetView zoomScaleNormal="100" zoomScalePageLayoutView="150" workbookViewId="0">
      <selection activeCell="I20" sqref="I20"/>
    </sheetView>
  </sheetViews>
  <sheetFormatPr defaultColWidth="8.88671875" defaultRowHeight="14.4" x14ac:dyDescent="0.3"/>
  <cols>
    <col min="1" max="16384" width="8.88671875" style="2"/>
  </cols>
  <sheetData>
    <row r="3" spans="1:21" ht="25.8" x14ac:dyDescent="0.5">
      <c r="A3" s="8" t="s">
        <v>3</v>
      </c>
    </row>
    <row r="6" spans="1:21" ht="53.25" customHeight="1" x14ac:dyDescent="0.3">
      <c r="A6" s="57" t="s">
        <v>129</v>
      </c>
      <c r="B6" s="57"/>
      <c r="C6" s="57"/>
      <c r="D6" s="57"/>
      <c r="E6" s="57"/>
      <c r="F6" s="57"/>
      <c r="G6" s="57"/>
      <c r="H6" s="57"/>
      <c r="I6" s="57"/>
      <c r="J6" s="57"/>
      <c r="K6" s="57"/>
      <c r="L6" s="57"/>
      <c r="M6" s="57"/>
      <c r="N6" s="57"/>
      <c r="O6" s="57"/>
      <c r="P6" s="57"/>
      <c r="Q6" s="57"/>
      <c r="R6" s="57"/>
      <c r="S6" s="57"/>
      <c r="T6" s="48"/>
      <c r="U6" s="48"/>
    </row>
    <row r="7" spans="1:21" x14ac:dyDescent="0.3">
      <c r="A7" s="3"/>
    </row>
    <row r="8" spans="1:21" ht="18" x14ac:dyDescent="0.3">
      <c r="A8" s="9"/>
    </row>
    <row r="9" spans="1:21" x14ac:dyDescent="0.3">
      <c r="A9" s="4" t="s">
        <v>127</v>
      </c>
    </row>
    <row r="10" spans="1:21" ht="15" customHeight="1" x14ac:dyDescent="0.3">
      <c r="A10" s="5" t="s">
        <v>146</v>
      </c>
      <c r="B10" s="58" t="s">
        <v>147</v>
      </c>
      <c r="C10" s="58"/>
      <c r="D10" s="58"/>
      <c r="E10" s="58"/>
      <c r="F10" s="58"/>
      <c r="G10" s="58"/>
      <c r="H10" s="58"/>
      <c r="I10" s="58"/>
      <c r="J10" s="58"/>
      <c r="K10" s="58"/>
      <c r="L10" s="58"/>
      <c r="M10" s="58"/>
      <c r="N10" s="58"/>
      <c r="O10" s="58"/>
      <c r="P10" s="58"/>
    </row>
    <row r="11" spans="1:21" ht="32.25" customHeight="1" x14ac:dyDescent="0.3">
      <c r="A11" s="5" t="s">
        <v>149</v>
      </c>
      <c r="B11" s="56" t="s">
        <v>148</v>
      </c>
      <c r="C11" s="56"/>
      <c r="D11" s="56"/>
      <c r="E11" s="56"/>
      <c r="F11" s="56"/>
      <c r="G11" s="56"/>
      <c r="H11" s="56"/>
      <c r="I11" s="56"/>
      <c r="J11" s="56"/>
      <c r="K11" s="56"/>
      <c r="L11" s="56"/>
      <c r="M11" s="56"/>
      <c r="N11" s="56"/>
      <c r="O11" s="56"/>
      <c r="P11" s="56"/>
      <c r="Q11" s="56"/>
      <c r="R11" s="56"/>
    </row>
    <row r="12" spans="1:21" ht="32.25" customHeight="1" x14ac:dyDescent="0.3">
      <c r="A12" s="5" t="s">
        <v>150</v>
      </c>
      <c r="B12" s="56" t="s">
        <v>151</v>
      </c>
      <c r="C12" s="56"/>
      <c r="D12" s="56"/>
      <c r="E12" s="56"/>
      <c r="F12" s="56"/>
      <c r="G12" s="56"/>
      <c r="H12" s="56"/>
      <c r="I12" s="56"/>
      <c r="J12" s="56"/>
      <c r="K12" s="56"/>
      <c r="L12" s="56"/>
      <c r="M12" s="56"/>
      <c r="N12" s="56"/>
      <c r="O12" s="56"/>
      <c r="P12" s="56"/>
      <c r="Q12" s="56"/>
      <c r="R12" s="56"/>
    </row>
    <row r="13" spans="1:21" x14ac:dyDescent="0.3">
      <c r="A13" s="5" t="s">
        <v>152</v>
      </c>
      <c r="B13" s="4" t="s">
        <v>128</v>
      </c>
    </row>
    <row r="14" spans="1:21" x14ac:dyDescent="0.3">
      <c r="A14" s="5" t="s">
        <v>153</v>
      </c>
      <c r="B14" s="4" t="s">
        <v>154</v>
      </c>
    </row>
    <row r="15" spans="1:21" ht="15" customHeight="1" x14ac:dyDescent="0.3">
      <c r="A15" s="7"/>
    </row>
    <row r="16" spans="1:21" x14ac:dyDescent="0.3">
      <c r="B16" s="4"/>
    </row>
    <row r="18" spans="1:1" x14ac:dyDescent="0.3">
      <c r="A18" s="6"/>
    </row>
  </sheetData>
  <customSheetViews>
    <customSheetView guid="{97139BCF-5A6F-7545-9E53-E26286454E9E}" scale="150" topLeftCell="A4">
      <selection activeCell="A13" sqref="A13"/>
      <pageMargins left="0.7" right="0.7" top="0.75" bottom="0.75" header="0.3" footer="0.3"/>
      <pageSetup paperSize="9" orientation="portrait"/>
    </customSheetView>
    <customSheetView guid="{0D81870B-66BD-43FC-A312-C42CA5BE8C17}">
      <selection activeCell="E21" sqref="E21"/>
      <pageMargins left="0.75" right="0.75" top="1" bottom="1" header="0.5" footer="0.5"/>
      <pageSetup paperSize="9" orientation="portrait"/>
    </customSheetView>
    <customSheetView guid="{B09AA644-9840-477C-ADFD-CA000439C9AF}">
      <selection activeCell="E21" sqref="E21"/>
      <pageMargins left="0.75" right="0.75" top="1" bottom="1" header="0.5" footer="0.5"/>
      <pageSetup paperSize="9" orientation="portrait"/>
    </customSheetView>
  </customSheetViews>
  <mergeCells count="4">
    <mergeCell ref="B11:R11"/>
    <mergeCell ref="B12:R12"/>
    <mergeCell ref="A6:S6"/>
    <mergeCell ref="B10:P10"/>
  </mergeCells>
  <pageMargins left="0.75" right="0.75" top="1" bottom="1" header="0.5" footer="0.5"/>
  <pageSetup paperSize="9" scale="77" fitToHeight="0"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03"/>
  <sheetViews>
    <sheetView tabSelected="1" topLeftCell="N1" zoomScaleNormal="100" zoomScalePageLayoutView="150" workbookViewId="0">
      <selection activeCell="S7" sqref="S7"/>
    </sheetView>
  </sheetViews>
  <sheetFormatPr defaultColWidth="8.88671875" defaultRowHeight="14.4" x14ac:dyDescent="0.3"/>
  <cols>
    <col min="1" max="1" width="23.44140625" customWidth="1"/>
    <col min="2" max="2" width="13.44140625" style="32" customWidth="1"/>
    <col min="3" max="3" width="18.109375" customWidth="1"/>
    <col min="5" max="5" width="10.33203125" customWidth="1"/>
    <col min="7" max="7" width="10.44140625" customWidth="1"/>
    <col min="10" max="10" width="12.33203125" customWidth="1"/>
    <col min="11" max="11" width="13.44140625" customWidth="1"/>
    <col min="13" max="13" width="13.109375" customWidth="1"/>
    <col min="14" max="14" width="14" customWidth="1"/>
    <col min="15" max="15" width="14.44140625" customWidth="1"/>
    <col min="16" max="16" width="11" customWidth="1"/>
    <col min="17" max="17" width="12.6640625" customWidth="1"/>
    <col min="18" max="18" width="11" customWidth="1"/>
    <col min="21" max="21" width="9.6640625" customWidth="1"/>
    <col min="22" max="22" width="10.109375" customWidth="1"/>
    <col min="23" max="23" width="12.44140625" customWidth="1"/>
    <col min="24" max="24" width="11.109375" customWidth="1"/>
    <col min="27" max="27" width="9.88671875" customWidth="1"/>
    <col min="28" max="28" width="11.109375" customWidth="1"/>
    <col min="30" max="30" width="10.88671875" style="18" customWidth="1"/>
    <col min="31" max="31" width="8.88671875" style="47"/>
  </cols>
  <sheetData>
    <row r="1" spans="1:31" ht="25.8" x14ac:dyDescent="0.5">
      <c r="A1" s="31" t="s">
        <v>124</v>
      </c>
      <c r="AE1" s="45"/>
    </row>
    <row r="2" spans="1:31" s="1" customFormat="1" x14ac:dyDescent="0.3">
      <c r="A2" s="59" t="s">
        <v>103</v>
      </c>
      <c r="B2" s="60"/>
      <c r="AD2" s="43"/>
      <c r="AE2" s="46"/>
    </row>
    <row r="3" spans="1:31" s="1" customFormat="1" x14ac:dyDescent="0.3">
      <c r="A3" s="59" t="s">
        <v>104</v>
      </c>
      <c r="B3" s="60"/>
      <c r="AD3" s="43"/>
      <c r="AE3" s="46"/>
    </row>
    <row r="4" spans="1:31" s="1" customFormat="1" x14ac:dyDescent="0.3">
      <c r="A4" s="59" t="s">
        <v>105</v>
      </c>
      <c r="B4" s="60"/>
      <c r="AD4" s="43"/>
      <c r="AE4" s="46"/>
    </row>
    <row r="5" spans="1:31" s="1" customFormat="1" x14ac:dyDescent="0.3">
      <c r="A5" s="59" t="s">
        <v>106</v>
      </c>
      <c r="B5" s="60"/>
      <c r="AD5" s="43"/>
      <c r="AE5" s="46"/>
    </row>
    <row r="6" spans="1:31" x14ac:dyDescent="0.3">
      <c r="AE6" s="45"/>
    </row>
    <row r="7" spans="1:31" s="50" customFormat="1" ht="344.25" customHeight="1" x14ac:dyDescent="0.3">
      <c r="A7" s="51"/>
      <c r="B7" s="35" t="s">
        <v>132</v>
      </c>
      <c r="C7" s="35" t="s">
        <v>47</v>
      </c>
      <c r="D7" s="35" t="s">
        <v>48</v>
      </c>
      <c r="E7" s="35" t="s">
        <v>119</v>
      </c>
      <c r="F7" s="35" t="s">
        <v>114</v>
      </c>
      <c r="G7" s="35" t="s">
        <v>120</v>
      </c>
      <c r="H7" s="35" t="s">
        <v>49</v>
      </c>
      <c r="I7" s="35" t="s">
        <v>112</v>
      </c>
      <c r="J7" s="35" t="s">
        <v>133</v>
      </c>
      <c r="K7" s="35" t="s">
        <v>121</v>
      </c>
      <c r="L7" s="35" t="s">
        <v>115</v>
      </c>
      <c r="M7" s="35" t="s">
        <v>122</v>
      </c>
      <c r="N7" s="35" t="s">
        <v>134</v>
      </c>
      <c r="O7" s="35" t="s">
        <v>113</v>
      </c>
      <c r="P7" s="35" t="s">
        <v>118</v>
      </c>
      <c r="Q7" s="35" t="s">
        <v>135</v>
      </c>
      <c r="R7" s="35" t="s">
        <v>136</v>
      </c>
      <c r="S7" s="35" t="s">
        <v>137</v>
      </c>
      <c r="T7" s="35" t="s">
        <v>138</v>
      </c>
      <c r="U7" s="35" t="s">
        <v>116</v>
      </c>
      <c r="V7" s="35" t="s">
        <v>139</v>
      </c>
      <c r="W7" s="35" t="s">
        <v>140</v>
      </c>
      <c r="X7" s="35" t="s">
        <v>141</v>
      </c>
      <c r="Y7" s="35" t="s">
        <v>142</v>
      </c>
      <c r="Z7" s="35" t="s">
        <v>143</v>
      </c>
      <c r="AA7" s="35" t="s">
        <v>117</v>
      </c>
      <c r="AB7" s="36" t="s">
        <v>50</v>
      </c>
      <c r="AC7" s="44" t="s">
        <v>144</v>
      </c>
      <c r="AD7" s="49" t="s">
        <v>123</v>
      </c>
    </row>
    <row r="8" spans="1:31" x14ac:dyDescent="0.3">
      <c r="A8" s="33" t="s">
        <v>52</v>
      </c>
      <c r="B8" s="11"/>
      <c r="C8" s="11"/>
      <c r="D8" s="11"/>
      <c r="E8" s="11"/>
      <c r="F8" s="11"/>
      <c r="G8" s="11"/>
      <c r="H8" s="11"/>
      <c r="I8" s="11"/>
      <c r="J8" s="11"/>
      <c r="K8" s="11"/>
      <c r="L8" s="11"/>
      <c r="M8" s="11"/>
      <c r="N8" s="11"/>
      <c r="O8" s="11"/>
      <c r="P8" s="11"/>
      <c r="Q8" s="11"/>
      <c r="R8" s="11"/>
      <c r="S8" s="11"/>
      <c r="T8" s="11"/>
      <c r="U8" s="11"/>
      <c r="V8" s="11"/>
      <c r="W8" s="11"/>
      <c r="X8" s="11"/>
      <c r="Y8" s="11"/>
      <c r="Z8" s="11"/>
      <c r="AA8" s="11"/>
      <c r="AB8" s="52">
        <f>COUNTIF(B8:AA8, "Yes")</f>
        <v>0</v>
      </c>
      <c r="AC8" s="53">
        <v>26</v>
      </c>
      <c r="AD8" s="54">
        <f>IFERROR(AB8/AC8, 0)</f>
        <v>0</v>
      </c>
      <c r="AE8"/>
    </row>
    <row r="9" spans="1:31" x14ac:dyDescent="0.3">
      <c r="A9" s="33" t="s">
        <v>53</v>
      </c>
      <c r="B9" s="11"/>
      <c r="C9" s="11"/>
      <c r="D9" s="11"/>
      <c r="E9" s="11"/>
      <c r="F9" s="11"/>
      <c r="G9" s="11"/>
      <c r="H9" s="11"/>
      <c r="I9" s="11"/>
      <c r="J9" s="11"/>
      <c r="K9" s="11"/>
      <c r="L9" s="11"/>
      <c r="M9" s="11"/>
      <c r="N9" s="11"/>
      <c r="O9" s="11"/>
      <c r="P9" s="11"/>
      <c r="Q9" s="11"/>
      <c r="R9" s="11"/>
      <c r="S9" s="11"/>
      <c r="T9" s="11"/>
      <c r="U9" s="11"/>
      <c r="V9" s="11"/>
      <c r="W9" s="11"/>
      <c r="X9" s="11"/>
      <c r="Y9" s="11"/>
      <c r="Z9" s="11"/>
      <c r="AA9" s="11"/>
      <c r="AB9" s="52">
        <f>COUNTIF(B9:AA9, "Yes")</f>
        <v>0</v>
      </c>
      <c r="AC9" s="53">
        <v>26</v>
      </c>
      <c r="AD9" s="54">
        <f>IFERROR(AB9/AC9, 0)</f>
        <v>0</v>
      </c>
      <c r="AE9"/>
    </row>
    <row r="10" spans="1:31" x14ac:dyDescent="0.3">
      <c r="A10" s="33" t="s">
        <v>54</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52">
        <f t="shared" ref="AB10:AB57" si="0">COUNTIF(B10:AA10, "Yes")</f>
        <v>0</v>
      </c>
      <c r="AC10" s="53">
        <v>26</v>
      </c>
      <c r="AD10" s="54">
        <f t="shared" ref="AD10:AD57" si="1">IFERROR(AB10/AC10, 0)</f>
        <v>0</v>
      </c>
      <c r="AE10"/>
    </row>
    <row r="11" spans="1:31" x14ac:dyDescent="0.3">
      <c r="A11" s="33" t="s">
        <v>55</v>
      </c>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52">
        <f t="shared" si="0"/>
        <v>0</v>
      </c>
      <c r="AC11" s="53">
        <v>26</v>
      </c>
      <c r="AD11" s="54">
        <f t="shared" si="1"/>
        <v>0</v>
      </c>
      <c r="AE11"/>
    </row>
    <row r="12" spans="1:31" x14ac:dyDescent="0.3">
      <c r="A12" s="33" t="s">
        <v>56</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52">
        <f t="shared" si="0"/>
        <v>0</v>
      </c>
      <c r="AC12" s="53">
        <v>26</v>
      </c>
      <c r="AD12" s="54">
        <f t="shared" si="1"/>
        <v>0</v>
      </c>
      <c r="AE12"/>
    </row>
    <row r="13" spans="1:31" x14ac:dyDescent="0.3">
      <c r="A13" s="33" t="s">
        <v>57</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52">
        <f t="shared" si="0"/>
        <v>0</v>
      </c>
      <c r="AC13" s="53">
        <v>26</v>
      </c>
      <c r="AD13" s="54">
        <f t="shared" si="1"/>
        <v>0</v>
      </c>
      <c r="AE13"/>
    </row>
    <row r="14" spans="1:31" x14ac:dyDescent="0.3">
      <c r="A14" s="33" t="s">
        <v>58</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52">
        <f t="shared" si="0"/>
        <v>0</v>
      </c>
      <c r="AC14" s="53">
        <v>26</v>
      </c>
      <c r="AD14" s="54">
        <f t="shared" si="1"/>
        <v>0</v>
      </c>
      <c r="AE14"/>
    </row>
    <row r="15" spans="1:31" x14ac:dyDescent="0.3">
      <c r="A15" s="33" t="s">
        <v>59</v>
      </c>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52">
        <f t="shared" si="0"/>
        <v>0</v>
      </c>
      <c r="AC15" s="53">
        <v>26</v>
      </c>
      <c r="AD15" s="54">
        <f t="shared" si="1"/>
        <v>0</v>
      </c>
      <c r="AE15"/>
    </row>
    <row r="16" spans="1:31" x14ac:dyDescent="0.3">
      <c r="A16" s="33" t="s">
        <v>60</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52">
        <f t="shared" si="0"/>
        <v>0</v>
      </c>
      <c r="AC16" s="53">
        <v>26</v>
      </c>
      <c r="AD16" s="54">
        <f t="shared" si="1"/>
        <v>0</v>
      </c>
      <c r="AE16"/>
    </row>
    <row r="17" spans="1:31" x14ac:dyDescent="0.3">
      <c r="A17" s="33" t="s">
        <v>61</v>
      </c>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52">
        <f t="shared" si="0"/>
        <v>0</v>
      </c>
      <c r="AC17" s="53">
        <v>26</v>
      </c>
      <c r="AD17" s="54">
        <f t="shared" si="1"/>
        <v>0</v>
      </c>
      <c r="AE17"/>
    </row>
    <row r="18" spans="1:31" x14ac:dyDescent="0.3">
      <c r="A18" s="33" t="s">
        <v>62</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52">
        <f t="shared" si="0"/>
        <v>0</v>
      </c>
      <c r="AC18" s="53">
        <v>26</v>
      </c>
      <c r="AD18" s="54">
        <f t="shared" si="1"/>
        <v>0</v>
      </c>
      <c r="AE18"/>
    </row>
    <row r="19" spans="1:31" x14ac:dyDescent="0.3">
      <c r="A19" s="33" t="s">
        <v>63</v>
      </c>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52">
        <f t="shared" si="0"/>
        <v>0</v>
      </c>
      <c r="AC19" s="53">
        <v>26</v>
      </c>
      <c r="AD19" s="54">
        <f t="shared" si="1"/>
        <v>0</v>
      </c>
      <c r="AE19"/>
    </row>
    <row r="20" spans="1:31" x14ac:dyDescent="0.3">
      <c r="A20" s="33" t="s">
        <v>64</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52">
        <f t="shared" si="0"/>
        <v>0</v>
      </c>
      <c r="AC20" s="53">
        <v>26</v>
      </c>
      <c r="AD20" s="54">
        <f t="shared" si="1"/>
        <v>0</v>
      </c>
      <c r="AE20"/>
    </row>
    <row r="21" spans="1:31" x14ac:dyDescent="0.3">
      <c r="A21" s="33" t="s">
        <v>65</v>
      </c>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52">
        <f t="shared" si="0"/>
        <v>0</v>
      </c>
      <c r="AC21" s="53">
        <v>26</v>
      </c>
      <c r="AD21" s="54">
        <f t="shared" si="1"/>
        <v>0</v>
      </c>
      <c r="AE21"/>
    </row>
    <row r="22" spans="1:31" x14ac:dyDescent="0.3">
      <c r="A22" s="33" t="s">
        <v>66</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52">
        <f t="shared" si="0"/>
        <v>0</v>
      </c>
      <c r="AC22" s="53">
        <v>26</v>
      </c>
      <c r="AD22" s="54">
        <f t="shared" si="1"/>
        <v>0</v>
      </c>
      <c r="AE22"/>
    </row>
    <row r="23" spans="1:31" x14ac:dyDescent="0.3">
      <c r="A23" s="33" t="s">
        <v>67</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52">
        <f t="shared" si="0"/>
        <v>0</v>
      </c>
      <c r="AC23" s="53">
        <v>26</v>
      </c>
      <c r="AD23" s="54">
        <f t="shared" si="1"/>
        <v>0</v>
      </c>
      <c r="AE23"/>
    </row>
    <row r="24" spans="1:31" x14ac:dyDescent="0.3">
      <c r="A24" s="33" t="s">
        <v>68</v>
      </c>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52">
        <f t="shared" si="0"/>
        <v>0</v>
      </c>
      <c r="AC24" s="53">
        <v>26</v>
      </c>
      <c r="AD24" s="54">
        <f t="shared" si="1"/>
        <v>0</v>
      </c>
      <c r="AE24"/>
    </row>
    <row r="25" spans="1:31" x14ac:dyDescent="0.3">
      <c r="A25" s="33" t="s">
        <v>69</v>
      </c>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52">
        <f t="shared" si="0"/>
        <v>0</v>
      </c>
      <c r="AC25" s="53">
        <v>26</v>
      </c>
      <c r="AD25" s="54">
        <f t="shared" si="1"/>
        <v>0</v>
      </c>
      <c r="AE25"/>
    </row>
    <row r="26" spans="1:31" x14ac:dyDescent="0.3">
      <c r="A26" s="33" t="s">
        <v>70</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52">
        <f t="shared" si="0"/>
        <v>0</v>
      </c>
      <c r="AC26" s="53">
        <v>26</v>
      </c>
      <c r="AD26" s="54">
        <f t="shared" si="1"/>
        <v>0</v>
      </c>
      <c r="AE26"/>
    </row>
    <row r="27" spans="1:31" x14ac:dyDescent="0.3">
      <c r="A27" s="33" t="s">
        <v>71</v>
      </c>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52">
        <f t="shared" si="0"/>
        <v>0</v>
      </c>
      <c r="AC27" s="53">
        <v>26</v>
      </c>
      <c r="AD27" s="54">
        <f t="shared" si="1"/>
        <v>0</v>
      </c>
      <c r="AE27"/>
    </row>
    <row r="28" spans="1:31" x14ac:dyDescent="0.3">
      <c r="A28" s="33" t="s">
        <v>72</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52">
        <f t="shared" si="0"/>
        <v>0</v>
      </c>
      <c r="AC28" s="53">
        <v>26</v>
      </c>
      <c r="AD28" s="54">
        <f t="shared" si="1"/>
        <v>0</v>
      </c>
      <c r="AE28"/>
    </row>
    <row r="29" spans="1:31" x14ac:dyDescent="0.3">
      <c r="A29" s="33" t="s">
        <v>73</v>
      </c>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52">
        <f t="shared" si="0"/>
        <v>0</v>
      </c>
      <c r="AC29" s="53">
        <v>26</v>
      </c>
      <c r="AD29" s="54">
        <f t="shared" si="1"/>
        <v>0</v>
      </c>
      <c r="AE29"/>
    </row>
    <row r="30" spans="1:31" x14ac:dyDescent="0.3">
      <c r="A30" s="33" t="s">
        <v>74</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52">
        <f t="shared" si="0"/>
        <v>0</v>
      </c>
      <c r="AC30" s="53">
        <v>26</v>
      </c>
      <c r="AD30" s="54">
        <f t="shared" si="1"/>
        <v>0</v>
      </c>
      <c r="AE30"/>
    </row>
    <row r="31" spans="1:31" x14ac:dyDescent="0.3">
      <c r="A31" s="33" t="s">
        <v>75</v>
      </c>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52">
        <f t="shared" si="0"/>
        <v>0</v>
      </c>
      <c r="AC31" s="53">
        <v>26</v>
      </c>
      <c r="AD31" s="54">
        <f t="shared" si="1"/>
        <v>0</v>
      </c>
      <c r="AE31"/>
    </row>
    <row r="32" spans="1:31" x14ac:dyDescent="0.3">
      <c r="A32" s="33" t="s">
        <v>76</v>
      </c>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52">
        <f t="shared" si="0"/>
        <v>0</v>
      </c>
      <c r="AC32" s="53">
        <v>26</v>
      </c>
      <c r="AD32" s="54">
        <f t="shared" si="1"/>
        <v>0</v>
      </c>
      <c r="AE32"/>
    </row>
    <row r="33" spans="1:31" x14ac:dyDescent="0.3">
      <c r="A33" s="33" t="s">
        <v>77</v>
      </c>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52">
        <f t="shared" si="0"/>
        <v>0</v>
      </c>
      <c r="AC33" s="53">
        <v>26</v>
      </c>
      <c r="AD33" s="54">
        <f t="shared" si="1"/>
        <v>0</v>
      </c>
      <c r="AE33"/>
    </row>
    <row r="34" spans="1:31" x14ac:dyDescent="0.3">
      <c r="A34" s="33" t="s">
        <v>78</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52">
        <f t="shared" si="0"/>
        <v>0</v>
      </c>
      <c r="AC34" s="53">
        <v>26</v>
      </c>
      <c r="AD34" s="54">
        <f t="shared" si="1"/>
        <v>0</v>
      </c>
      <c r="AE34"/>
    </row>
    <row r="35" spans="1:31" x14ac:dyDescent="0.3">
      <c r="A35" s="33" t="s">
        <v>79</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52">
        <f t="shared" si="0"/>
        <v>0</v>
      </c>
      <c r="AC35" s="53">
        <v>26</v>
      </c>
      <c r="AD35" s="54">
        <f t="shared" si="1"/>
        <v>0</v>
      </c>
      <c r="AE35"/>
    </row>
    <row r="36" spans="1:31" x14ac:dyDescent="0.3">
      <c r="A36" s="33" t="s">
        <v>80</v>
      </c>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52">
        <f t="shared" si="0"/>
        <v>0</v>
      </c>
      <c r="AC36" s="53">
        <v>26</v>
      </c>
      <c r="AD36" s="54">
        <f t="shared" si="1"/>
        <v>0</v>
      </c>
      <c r="AE36"/>
    </row>
    <row r="37" spans="1:31" x14ac:dyDescent="0.3">
      <c r="A37" s="33" t="s">
        <v>81</v>
      </c>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52">
        <f t="shared" si="0"/>
        <v>0</v>
      </c>
      <c r="AC37" s="53">
        <v>26</v>
      </c>
      <c r="AD37" s="54">
        <f t="shared" si="1"/>
        <v>0</v>
      </c>
      <c r="AE37"/>
    </row>
    <row r="38" spans="1:31" x14ac:dyDescent="0.3">
      <c r="A38" s="33" t="s">
        <v>82</v>
      </c>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52">
        <f t="shared" si="0"/>
        <v>0</v>
      </c>
      <c r="AC38" s="53">
        <v>26</v>
      </c>
      <c r="AD38" s="54">
        <f t="shared" si="1"/>
        <v>0</v>
      </c>
      <c r="AE38"/>
    </row>
    <row r="39" spans="1:31" x14ac:dyDescent="0.3">
      <c r="A39" s="33" t="s">
        <v>83</v>
      </c>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52">
        <f t="shared" si="0"/>
        <v>0</v>
      </c>
      <c r="AC39" s="53">
        <v>26</v>
      </c>
      <c r="AD39" s="54">
        <f t="shared" si="1"/>
        <v>0</v>
      </c>
      <c r="AE39"/>
    </row>
    <row r="40" spans="1:31" x14ac:dyDescent="0.3">
      <c r="A40" s="33" t="s">
        <v>84</v>
      </c>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52">
        <f t="shared" si="0"/>
        <v>0</v>
      </c>
      <c r="AC40" s="53">
        <v>26</v>
      </c>
      <c r="AD40" s="54">
        <f t="shared" si="1"/>
        <v>0</v>
      </c>
      <c r="AE40"/>
    </row>
    <row r="41" spans="1:31" x14ac:dyDescent="0.3">
      <c r="A41" s="33" t="s">
        <v>85</v>
      </c>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52">
        <f t="shared" si="0"/>
        <v>0</v>
      </c>
      <c r="AC41" s="53">
        <v>26</v>
      </c>
      <c r="AD41" s="54">
        <f t="shared" si="1"/>
        <v>0</v>
      </c>
      <c r="AE41"/>
    </row>
    <row r="42" spans="1:31" x14ac:dyDescent="0.3">
      <c r="A42" s="33" t="s">
        <v>86</v>
      </c>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52">
        <f t="shared" si="0"/>
        <v>0</v>
      </c>
      <c r="AC42" s="53">
        <v>26</v>
      </c>
      <c r="AD42" s="54">
        <f t="shared" si="1"/>
        <v>0</v>
      </c>
      <c r="AE42"/>
    </row>
    <row r="43" spans="1:31" x14ac:dyDescent="0.3">
      <c r="A43" s="33" t="s">
        <v>87</v>
      </c>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52">
        <f t="shared" si="0"/>
        <v>0</v>
      </c>
      <c r="AC43" s="53">
        <v>26</v>
      </c>
      <c r="AD43" s="54">
        <f t="shared" si="1"/>
        <v>0</v>
      </c>
      <c r="AE43"/>
    </row>
    <row r="44" spans="1:31" x14ac:dyDescent="0.3">
      <c r="A44" s="33" t="s">
        <v>88</v>
      </c>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52">
        <f t="shared" si="0"/>
        <v>0</v>
      </c>
      <c r="AC44" s="53">
        <v>26</v>
      </c>
      <c r="AD44" s="54">
        <f t="shared" si="1"/>
        <v>0</v>
      </c>
      <c r="AE44"/>
    </row>
    <row r="45" spans="1:31" x14ac:dyDescent="0.3">
      <c r="A45" s="33" t="s">
        <v>89</v>
      </c>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52">
        <f t="shared" si="0"/>
        <v>0</v>
      </c>
      <c r="AC45" s="53">
        <v>26</v>
      </c>
      <c r="AD45" s="54">
        <f t="shared" si="1"/>
        <v>0</v>
      </c>
      <c r="AE45"/>
    </row>
    <row r="46" spans="1:31" x14ac:dyDescent="0.3">
      <c r="A46" s="33" t="s">
        <v>90</v>
      </c>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52">
        <f t="shared" si="0"/>
        <v>0</v>
      </c>
      <c r="AC46" s="53">
        <v>26</v>
      </c>
      <c r="AD46" s="54">
        <f t="shared" si="1"/>
        <v>0</v>
      </c>
      <c r="AE46"/>
    </row>
    <row r="47" spans="1:31" x14ac:dyDescent="0.3">
      <c r="A47" s="33" t="s">
        <v>91</v>
      </c>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52">
        <f t="shared" si="0"/>
        <v>0</v>
      </c>
      <c r="AC47" s="53">
        <v>26</v>
      </c>
      <c r="AD47" s="54">
        <f t="shared" si="1"/>
        <v>0</v>
      </c>
      <c r="AE47"/>
    </row>
    <row r="48" spans="1:31" x14ac:dyDescent="0.3">
      <c r="A48" s="33" t="s">
        <v>92</v>
      </c>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52">
        <f t="shared" si="0"/>
        <v>0</v>
      </c>
      <c r="AC48" s="53">
        <v>26</v>
      </c>
      <c r="AD48" s="54">
        <f t="shared" si="1"/>
        <v>0</v>
      </c>
      <c r="AE48"/>
    </row>
    <row r="49" spans="1:31" x14ac:dyDescent="0.3">
      <c r="A49" s="33" t="s">
        <v>93</v>
      </c>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52">
        <f t="shared" si="0"/>
        <v>0</v>
      </c>
      <c r="AC49" s="53">
        <v>26</v>
      </c>
      <c r="AD49" s="54">
        <f t="shared" si="1"/>
        <v>0</v>
      </c>
      <c r="AE49"/>
    </row>
    <row r="50" spans="1:31" x14ac:dyDescent="0.3">
      <c r="A50" s="33" t="s">
        <v>94</v>
      </c>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52">
        <f t="shared" si="0"/>
        <v>0</v>
      </c>
      <c r="AC50" s="53">
        <v>26</v>
      </c>
      <c r="AD50" s="54">
        <f t="shared" si="1"/>
        <v>0</v>
      </c>
      <c r="AE50"/>
    </row>
    <row r="51" spans="1:31" x14ac:dyDescent="0.3">
      <c r="A51" s="33" t="s">
        <v>95</v>
      </c>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52">
        <f t="shared" si="0"/>
        <v>0</v>
      </c>
      <c r="AC51" s="53">
        <v>26</v>
      </c>
      <c r="AD51" s="54">
        <f t="shared" si="1"/>
        <v>0</v>
      </c>
      <c r="AE51"/>
    </row>
    <row r="52" spans="1:31" x14ac:dyDescent="0.3">
      <c r="A52" s="33" t="s">
        <v>96</v>
      </c>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52">
        <f t="shared" si="0"/>
        <v>0</v>
      </c>
      <c r="AC52" s="53">
        <v>26</v>
      </c>
      <c r="AD52" s="54">
        <f t="shared" si="1"/>
        <v>0</v>
      </c>
      <c r="AE52"/>
    </row>
    <row r="53" spans="1:31" x14ac:dyDescent="0.3">
      <c r="A53" s="33" t="s">
        <v>97</v>
      </c>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52">
        <f t="shared" si="0"/>
        <v>0</v>
      </c>
      <c r="AC53" s="53">
        <v>26</v>
      </c>
      <c r="AD53" s="54">
        <f t="shared" si="1"/>
        <v>0</v>
      </c>
      <c r="AE53"/>
    </row>
    <row r="54" spans="1:31" x14ac:dyDescent="0.3">
      <c r="A54" s="33" t="s">
        <v>98</v>
      </c>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52">
        <f t="shared" si="0"/>
        <v>0</v>
      </c>
      <c r="AC54" s="53">
        <v>26</v>
      </c>
      <c r="AD54" s="54">
        <f t="shared" si="1"/>
        <v>0</v>
      </c>
      <c r="AE54"/>
    </row>
    <row r="55" spans="1:31" x14ac:dyDescent="0.3">
      <c r="A55" s="33" t="s">
        <v>99</v>
      </c>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52">
        <f t="shared" si="0"/>
        <v>0</v>
      </c>
      <c r="AC55" s="53">
        <v>26</v>
      </c>
      <c r="AD55" s="54">
        <f t="shared" si="1"/>
        <v>0</v>
      </c>
      <c r="AE55"/>
    </row>
    <row r="56" spans="1:31" x14ac:dyDescent="0.3">
      <c r="A56" s="33" t="s">
        <v>100</v>
      </c>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52">
        <f t="shared" si="0"/>
        <v>0</v>
      </c>
      <c r="AC56" s="53">
        <v>26</v>
      </c>
      <c r="AD56" s="54">
        <f t="shared" si="1"/>
        <v>0</v>
      </c>
      <c r="AE56"/>
    </row>
    <row r="57" spans="1:31" x14ac:dyDescent="0.3">
      <c r="A57" s="33" t="s">
        <v>101</v>
      </c>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52">
        <f t="shared" si="0"/>
        <v>0</v>
      </c>
      <c r="AC57" s="53">
        <v>26</v>
      </c>
      <c r="AD57" s="54">
        <f t="shared" si="1"/>
        <v>0</v>
      </c>
      <c r="AE57"/>
    </row>
    <row r="58" spans="1:31" x14ac:dyDescent="0.3">
      <c r="A58" s="37" t="s">
        <v>50</v>
      </c>
      <c r="B58" s="12"/>
      <c r="C58">
        <f t="shared" ref="C58:AB58" si="2">COUNTIF(B8:B57, "Yes")</f>
        <v>0</v>
      </c>
      <c r="D58">
        <f t="shared" si="2"/>
        <v>0</v>
      </c>
      <c r="E58">
        <f t="shared" si="2"/>
        <v>0</v>
      </c>
      <c r="F58">
        <f t="shared" si="2"/>
        <v>0</v>
      </c>
      <c r="G58">
        <f t="shared" si="2"/>
        <v>0</v>
      </c>
      <c r="H58">
        <f t="shared" si="2"/>
        <v>0</v>
      </c>
      <c r="I58">
        <f t="shared" si="2"/>
        <v>0</v>
      </c>
      <c r="J58">
        <f t="shared" si="2"/>
        <v>0</v>
      </c>
      <c r="K58">
        <f t="shared" si="2"/>
        <v>0</v>
      </c>
      <c r="L58">
        <f t="shared" si="2"/>
        <v>0</v>
      </c>
      <c r="M58">
        <f t="shared" si="2"/>
        <v>0</v>
      </c>
      <c r="N58">
        <f t="shared" si="2"/>
        <v>0</v>
      </c>
      <c r="O58">
        <f t="shared" si="2"/>
        <v>0</v>
      </c>
      <c r="P58">
        <f t="shared" si="2"/>
        <v>0</v>
      </c>
      <c r="Q58">
        <f t="shared" si="2"/>
        <v>0</v>
      </c>
      <c r="R58">
        <f t="shared" si="2"/>
        <v>0</v>
      </c>
      <c r="S58">
        <f t="shared" si="2"/>
        <v>0</v>
      </c>
      <c r="T58">
        <f t="shared" si="2"/>
        <v>0</v>
      </c>
      <c r="U58">
        <f t="shared" si="2"/>
        <v>0</v>
      </c>
      <c r="V58">
        <f t="shared" si="2"/>
        <v>0</v>
      </c>
      <c r="W58">
        <f t="shared" si="2"/>
        <v>0</v>
      </c>
      <c r="X58">
        <f t="shared" si="2"/>
        <v>0</v>
      </c>
      <c r="Y58">
        <f t="shared" si="2"/>
        <v>0</v>
      </c>
      <c r="Z58">
        <f t="shared" si="2"/>
        <v>0</v>
      </c>
      <c r="AA58">
        <f t="shared" si="2"/>
        <v>0</v>
      </c>
      <c r="AB58">
        <f t="shared" si="2"/>
        <v>0</v>
      </c>
      <c r="AE58" s="45"/>
    </row>
    <row r="59" spans="1:31" x14ac:dyDescent="0.3">
      <c r="A59" s="37" t="s">
        <v>51</v>
      </c>
      <c r="B59" s="12"/>
      <c r="C59">
        <f t="shared" ref="C59:AB59" si="3">50-COUNTBLANK(B8:B57)</f>
        <v>0</v>
      </c>
      <c r="D59">
        <f t="shared" si="3"/>
        <v>0</v>
      </c>
      <c r="E59">
        <f t="shared" si="3"/>
        <v>0</v>
      </c>
      <c r="F59">
        <f t="shared" si="3"/>
        <v>0</v>
      </c>
      <c r="G59">
        <f t="shared" si="3"/>
        <v>0</v>
      </c>
      <c r="H59">
        <f t="shared" si="3"/>
        <v>0</v>
      </c>
      <c r="I59">
        <f t="shared" si="3"/>
        <v>0</v>
      </c>
      <c r="J59">
        <f t="shared" si="3"/>
        <v>0</v>
      </c>
      <c r="K59">
        <f t="shared" si="3"/>
        <v>0</v>
      </c>
      <c r="L59">
        <f t="shared" si="3"/>
        <v>0</v>
      </c>
      <c r="M59">
        <f t="shared" si="3"/>
        <v>0</v>
      </c>
      <c r="N59">
        <f t="shared" si="3"/>
        <v>0</v>
      </c>
      <c r="O59">
        <f t="shared" si="3"/>
        <v>0</v>
      </c>
      <c r="P59">
        <f t="shared" si="3"/>
        <v>0</v>
      </c>
      <c r="Q59">
        <f t="shared" si="3"/>
        <v>0</v>
      </c>
      <c r="R59">
        <f t="shared" si="3"/>
        <v>0</v>
      </c>
      <c r="S59">
        <f t="shared" si="3"/>
        <v>0</v>
      </c>
      <c r="T59">
        <f t="shared" si="3"/>
        <v>0</v>
      </c>
      <c r="U59">
        <f t="shared" si="3"/>
        <v>0</v>
      </c>
      <c r="V59">
        <f t="shared" si="3"/>
        <v>0</v>
      </c>
      <c r="W59">
        <f t="shared" si="3"/>
        <v>0</v>
      </c>
      <c r="X59">
        <f t="shared" si="3"/>
        <v>0</v>
      </c>
      <c r="Y59">
        <f t="shared" si="3"/>
        <v>0</v>
      </c>
      <c r="Z59">
        <f t="shared" si="3"/>
        <v>0</v>
      </c>
      <c r="AA59">
        <f t="shared" si="3"/>
        <v>0</v>
      </c>
      <c r="AB59">
        <f t="shared" si="3"/>
        <v>0</v>
      </c>
      <c r="AE59" s="45"/>
    </row>
    <row r="60" spans="1:31" x14ac:dyDescent="0.3">
      <c r="A60" s="37" t="s">
        <v>126</v>
      </c>
      <c r="B60" s="12"/>
      <c r="C60" s="12" t="e">
        <f>C58/C59</f>
        <v>#DIV/0!</v>
      </c>
      <c r="D60" s="12" t="e">
        <f t="shared" ref="D60:T60" si="4">D58/D59</f>
        <v>#DIV/0!</v>
      </c>
      <c r="E60" s="12" t="e">
        <f t="shared" si="4"/>
        <v>#DIV/0!</v>
      </c>
      <c r="F60" s="12" t="e">
        <f t="shared" si="4"/>
        <v>#DIV/0!</v>
      </c>
      <c r="G60" s="12" t="e">
        <f t="shared" si="4"/>
        <v>#DIV/0!</v>
      </c>
      <c r="H60" s="12" t="e">
        <f t="shared" si="4"/>
        <v>#DIV/0!</v>
      </c>
      <c r="I60" s="12" t="e">
        <f t="shared" si="4"/>
        <v>#DIV/0!</v>
      </c>
      <c r="J60" s="12" t="e">
        <f t="shared" si="4"/>
        <v>#DIV/0!</v>
      </c>
      <c r="K60" s="12" t="e">
        <f t="shared" si="4"/>
        <v>#DIV/0!</v>
      </c>
      <c r="L60" s="12" t="e">
        <f t="shared" si="4"/>
        <v>#DIV/0!</v>
      </c>
      <c r="M60" s="12" t="e">
        <f t="shared" si="4"/>
        <v>#DIV/0!</v>
      </c>
      <c r="N60" s="12" t="e">
        <f t="shared" si="4"/>
        <v>#DIV/0!</v>
      </c>
      <c r="O60" s="12" t="e">
        <f t="shared" si="4"/>
        <v>#DIV/0!</v>
      </c>
      <c r="P60" s="12" t="e">
        <f t="shared" si="4"/>
        <v>#DIV/0!</v>
      </c>
      <c r="Q60" s="12" t="e">
        <f t="shared" si="4"/>
        <v>#DIV/0!</v>
      </c>
      <c r="R60" s="12" t="e">
        <f t="shared" si="4"/>
        <v>#DIV/0!</v>
      </c>
      <c r="S60" s="12" t="e">
        <f t="shared" si="4"/>
        <v>#DIV/0!</v>
      </c>
      <c r="T60" s="12" t="e">
        <f t="shared" si="4"/>
        <v>#DIV/0!</v>
      </c>
      <c r="U60" s="12" t="e">
        <f t="shared" ref="U60" si="5">U58/U59</f>
        <v>#DIV/0!</v>
      </c>
      <c r="V60" s="12" t="e">
        <f t="shared" ref="V60" si="6">V58/V59</f>
        <v>#DIV/0!</v>
      </c>
      <c r="W60" s="12" t="e">
        <f t="shared" ref="W60" si="7">W58/W59</f>
        <v>#DIV/0!</v>
      </c>
      <c r="X60" s="12" t="e">
        <f t="shared" ref="X60" si="8">X58/X59</f>
        <v>#DIV/0!</v>
      </c>
      <c r="Y60" s="12" t="e">
        <f t="shared" ref="Y60" si="9">Y58/Y59</f>
        <v>#DIV/0!</v>
      </c>
      <c r="Z60" s="12" t="e">
        <f>Z58/Z59</f>
        <v>#DIV/0!</v>
      </c>
      <c r="AA60" s="12" t="e">
        <f t="shared" ref="AA60" si="10">AA58/AA59</f>
        <v>#DIV/0!</v>
      </c>
      <c r="AB60" s="12" t="e">
        <f t="shared" ref="AB60" si="11">AB58/AB59</f>
        <v>#DIV/0!</v>
      </c>
      <c r="AC60" s="12"/>
      <c r="AE60" s="45"/>
    </row>
    <row r="61" spans="1:31" x14ac:dyDescent="0.3">
      <c r="A61" s="61" t="s">
        <v>107</v>
      </c>
      <c r="B61" s="61"/>
      <c r="C61" s="61"/>
      <c r="D61" s="55" t="e">
        <f>((COUNTIF(AD8:AD57, "&gt;80%")/COUNTIF(AD8:AD57, "&gt;0")))*100</f>
        <v>#DIV/0!</v>
      </c>
      <c r="E61" s="12"/>
      <c r="F61" s="12"/>
      <c r="G61" s="12"/>
      <c r="H61" s="12"/>
      <c r="I61" s="12"/>
      <c r="J61" s="12"/>
      <c r="K61" s="12"/>
      <c r="L61" s="12"/>
      <c r="M61" s="12"/>
      <c r="N61" s="12"/>
      <c r="O61" s="12"/>
      <c r="P61" s="12"/>
      <c r="Q61" s="12"/>
      <c r="R61" s="12"/>
      <c r="S61" s="12"/>
      <c r="T61" s="12"/>
      <c r="U61" s="12"/>
      <c r="V61" s="12"/>
      <c r="W61" s="12"/>
      <c r="X61" s="12"/>
      <c r="Y61" s="12"/>
      <c r="Z61" s="12"/>
      <c r="AA61" s="12"/>
      <c r="AB61" s="34"/>
      <c r="AC61" s="34"/>
      <c r="AE61" s="45"/>
    </row>
    <row r="62" spans="1:31" x14ac:dyDescent="0.3">
      <c r="B62" s="12"/>
      <c r="AE62" s="45"/>
    </row>
    <row r="63" spans="1:31" hidden="1" x14ac:dyDescent="0.3">
      <c r="A63" s="10" t="s">
        <v>108</v>
      </c>
      <c r="B63" s="12"/>
      <c r="AE63" s="45"/>
    </row>
    <row r="64" spans="1:31" hidden="1" x14ac:dyDescent="0.3">
      <c r="A64" t="s">
        <v>102</v>
      </c>
      <c r="B64" s="12"/>
      <c r="AE64" s="45"/>
    </row>
    <row r="65" spans="1:31" hidden="1" x14ac:dyDescent="0.3">
      <c r="A65" t="s">
        <v>0</v>
      </c>
      <c r="B65" s="12"/>
      <c r="AE65" s="45"/>
    </row>
    <row r="66" spans="1:31" hidden="1" x14ac:dyDescent="0.3">
      <c r="A66" t="s">
        <v>1</v>
      </c>
      <c r="B66" s="12"/>
      <c r="AE66" s="45"/>
    </row>
    <row r="67" spans="1:31" hidden="1" x14ac:dyDescent="0.3">
      <c r="A67" t="s">
        <v>2</v>
      </c>
      <c r="B67" s="12"/>
      <c r="AE67" s="45"/>
    </row>
    <row r="68" spans="1:31" x14ac:dyDescent="0.3">
      <c r="B68" s="12"/>
      <c r="AE68" s="45"/>
    </row>
    <row r="69" spans="1:31" x14ac:dyDescent="0.3">
      <c r="B69" s="12"/>
      <c r="AE69" s="45"/>
    </row>
    <row r="70" spans="1:31" x14ac:dyDescent="0.3">
      <c r="AE70" s="45"/>
    </row>
    <row r="71" spans="1:31" x14ac:dyDescent="0.3">
      <c r="AE71" s="45"/>
    </row>
    <row r="72" spans="1:31" x14ac:dyDescent="0.3">
      <c r="AE72" s="45"/>
    </row>
    <row r="73" spans="1:31" x14ac:dyDescent="0.3">
      <c r="AE73" s="45"/>
    </row>
    <row r="74" spans="1:31" x14ac:dyDescent="0.3">
      <c r="AE74" s="45"/>
    </row>
    <row r="75" spans="1:31" x14ac:dyDescent="0.3">
      <c r="AE75" s="45"/>
    </row>
    <row r="76" spans="1:31" x14ac:dyDescent="0.3">
      <c r="AE76" s="45"/>
    </row>
    <row r="77" spans="1:31" x14ac:dyDescent="0.3">
      <c r="AE77" s="45"/>
    </row>
    <row r="78" spans="1:31" x14ac:dyDescent="0.3">
      <c r="AE78" s="45"/>
    </row>
    <row r="79" spans="1:31" x14ac:dyDescent="0.3">
      <c r="AE79" s="45"/>
    </row>
    <row r="80" spans="1:31" x14ac:dyDescent="0.3">
      <c r="AE80" s="45"/>
    </row>
    <row r="81" spans="31:31" x14ac:dyDescent="0.3">
      <c r="AE81" s="45"/>
    </row>
    <row r="82" spans="31:31" x14ac:dyDescent="0.3">
      <c r="AE82" s="45"/>
    </row>
    <row r="83" spans="31:31" x14ac:dyDescent="0.3">
      <c r="AE83" s="45"/>
    </row>
    <row r="84" spans="31:31" x14ac:dyDescent="0.3">
      <c r="AE84" s="45"/>
    </row>
    <row r="85" spans="31:31" x14ac:dyDescent="0.3">
      <c r="AE85" s="45"/>
    </row>
    <row r="86" spans="31:31" x14ac:dyDescent="0.3">
      <c r="AE86" s="45"/>
    </row>
    <row r="87" spans="31:31" x14ac:dyDescent="0.3">
      <c r="AE87" s="45"/>
    </row>
    <row r="88" spans="31:31" x14ac:dyDescent="0.3">
      <c r="AE88" s="45"/>
    </row>
    <row r="89" spans="31:31" x14ac:dyDescent="0.3">
      <c r="AE89" s="45"/>
    </row>
    <row r="90" spans="31:31" x14ac:dyDescent="0.3">
      <c r="AE90" s="45"/>
    </row>
    <row r="91" spans="31:31" x14ac:dyDescent="0.3">
      <c r="AE91" s="45"/>
    </row>
    <row r="92" spans="31:31" x14ac:dyDescent="0.3">
      <c r="AE92" s="45"/>
    </row>
    <row r="93" spans="31:31" x14ac:dyDescent="0.3">
      <c r="AE93" s="45"/>
    </row>
    <row r="94" spans="31:31" x14ac:dyDescent="0.3">
      <c r="AE94" s="45"/>
    </row>
    <row r="95" spans="31:31" x14ac:dyDescent="0.3">
      <c r="AE95" s="45"/>
    </row>
    <row r="96" spans="31:31" x14ac:dyDescent="0.3">
      <c r="AE96" s="45"/>
    </row>
    <row r="97" spans="31:31" x14ac:dyDescent="0.3">
      <c r="AE97" s="45"/>
    </row>
    <row r="98" spans="31:31" x14ac:dyDescent="0.3">
      <c r="AE98" s="45"/>
    </row>
    <row r="99" spans="31:31" x14ac:dyDescent="0.3">
      <c r="AE99" s="45"/>
    </row>
    <row r="100" spans="31:31" x14ac:dyDescent="0.3">
      <c r="AE100" s="45"/>
    </row>
    <row r="101" spans="31:31" x14ac:dyDescent="0.3">
      <c r="AE101" s="45"/>
    </row>
    <row r="102" spans="31:31" x14ac:dyDescent="0.3">
      <c r="AE102" s="45"/>
    </row>
    <row r="103" spans="31:31" x14ac:dyDescent="0.3">
      <c r="AE103" s="45"/>
    </row>
    <row r="104" spans="31:31" x14ac:dyDescent="0.3">
      <c r="AE104" s="45"/>
    </row>
    <row r="105" spans="31:31" x14ac:dyDescent="0.3">
      <c r="AE105" s="45"/>
    </row>
    <row r="106" spans="31:31" x14ac:dyDescent="0.3">
      <c r="AE106" s="45"/>
    </row>
    <row r="107" spans="31:31" x14ac:dyDescent="0.3">
      <c r="AE107" s="45"/>
    </row>
    <row r="108" spans="31:31" x14ac:dyDescent="0.3">
      <c r="AE108" s="45"/>
    </row>
    <row r="109" spans="31:31" x14ac:dyDescent="0.3">
      <c r="AE109" s="45"/>
    </row>
    <row r="110" spans="31:31" x14ac:dyDescent="0.3">
      <c r="AE110" s="45"/>
    </row>
    <row r="111" spans="31:31" x14ac:dyDescent="0.3">
      <c r="AE111" s="45"/>
    </row>
    <row r="112" spans="31:31" x14ac:dyDescent="0.3">
      <c r="AE112" s="45"/>
    </row>
    <row r="113" spans="31:31" x14ac:dyDescent="0.3">
      <c r="AE113" s="45"/>
    </row>
    <row r="114" spans="31:31" x14ac:dyDescent="0.3">
      <c r="AE114" s="45"/>
    </row>
    <row r="115" spans="31:31" x14ac:dyDescent="0.3">
      <c r="AE115" s="45"/>
    </row>
    <row r="116" spans="31:31" x14ac:dyDescent="0.3">
      <c r="AE116" s="45"/>
    </row>
    <row r="117" spans="31:31" x14ac:dyDescent="0.3">
      <c r="AE117" s="45"/>
    </row>
    <row r="118" spans="31:31" x14ac:dyDescent="0.3">
      <c r="AE118" s="45"/>
    </row>
    <row r="119" spans="31:31" x14ac:dyDescent="0.3">
      <c r="AE119" s="45"/>
    </row>
    <row r="120" spans="31:31" x14ac:dyDescent="0.3">
      <c r="AE120" s="45"/>
    </row>
    <row r="121" spans="31:31" x14ac:dyDescent="0.3">
      <c r="AE121" s="45"/>
    </row>
    <row r="122" spans="31:31" x14ac:dyDescent="0.3">
      <c r="AE122" s="45"/>
    </row>
    <row r="123" spans="31:31" x14ac:dyDescent="0.3">
      <c r="AE123" s="45"/>
    </row>
    <row r="124" spans="31:31" x14ac:dyDescent="0.3">
      <c r="AE124" s="45"/>
    </row>
    <row r="125" spans="31:31" x14ac:dyDescent="0.3">
      <c r="AE125" s="45"/>
    </row>
    <row r="126" spans="31:31" x14ac:dyDescent="0.3">
      <c r="AE126" s="45"/>
    </row>
    <row r="127" spans="31:31" x14ac:dyDescent="0.3">
      <c r="AE127" s="45"/>
    </row>
    <row r="128" spans="31:31" x14ac:dyDescent="0.3">
      <c r="AE128" s="45"/>
    </row>
    <row r="129" spans="31:31" x14ac:dyDescent="0.3">
      <c r="AE129" s="45"/>
    </row>
    <row r="130" spans="31:31" x14ac:dyDescent="0.3">
      <c r="AE130" s="45"/>
    </row>
    <row r="131" spans="31:31" x14ac:dyDescent="0.3">
      <c r="AE131" s="45"/>
    </row>
    <row r="132" spans="31:31" x14ac:dyDescent="0.3">
      <c r="AE132" s="45"/>
    </row>
    <row r="133" spans="31:31" x14ac:dyDescent="0.3">
      <c r="AE133" s="45"/>
    </row>
    <row r="134" spans="31:31" x14ac:dyDescent="0.3">
      <c r="AE134" s="45"/>
    </row>
    <row r="135" spans="31:31" x14ac:dyDescent="0.3">
      <c r="AE135" s="45"/>
    </row>
    <row r="136" spans="31:31" x14ac:dyDescent="0.3">
      <c r="AE136" s="45"/>
    </row>
    <row r="137" spans="31:31" x14ac:dyDescent="0.3">
      <c r="AE137" s="45"/>
    </row>
    <row r="138" spans="31:31" x14ac:dyDescent="0.3">
      <c r="AE138" s="45"/>
    </row>
    <row r="139" spans="31:31" x14ac:dyDescent="0.3">
      <c r="AE139" s="45"/>
    </row>
    <row r="140" spans="31:31" x14ac:dyDescent="0.3">
      <c r="AE140" s="45"/>
    </row>
    <row r="141" spans="31:31" x14ac:dyDescent="0.3">
      <c r="AE141" s="45"/>
    </row>
    <row r="142" spans="31:31" x14ac:dyDescent="0.3">
      <c r="AE142" s="45"/>
    </row>
    <row r="143" spans="31:31" x14ac:dyDescent="0.3">
      <c r="AE143" s="45"/>
    </row>
    <row r="144" spans="31:31" x14ac:dyDescent="0.3">
      <c r="AE144" s="45"/>
    </row>
    <row r="145" spans="31:31" x14ac:dyDescent="0.3">
      <c r="AE145" s="45"/>
    </row>
    <row r="146" spans="31:31" x14ac:dyDescent="0.3">
      <c r="AE146" s="45"/>
    </row>
    <row r="147" spans="31:31" x14ac:dyDescent="0.3">
      <c r="AE147" s="45"/>
    </row>
    <row r="148" spans="31:31" x14ac:dyDescent="0.3">
      <c r="AE148" s="45"/>
    </row>
    <row r="149" spans="31:31" x14ac:dyDescent="0.3">
      <c r="AE149" s="45"/>
    </row>
    <row r="150" spans="31:31" x14ac:dyDescent="0.3">
      <c r="AE150" s="45"/>
    </row>
    <row r="151" spans="31:31" x14ac:dyDescent="0.3">
      <c r="AE151" s="45"/>
    </row>
    <row r="152" spans="31:31" x14ac:dyDescent="0.3">
      <c r="AE152" s="45"/>
    </row>
    <row r="153" spans="31:31" x14ac:dyDescent="0.3">
      <c r="AE153" s="45"/>
    </row>
    <row r="154" spans="31:31" x14ac:dyDescent="0.3">
      <c r="AE154" s="45"/>
    </row>
    <row r="155" spans="31:31" x14ac:dyDescent="0.3">
      <c r="AE155" s="45"/>
    </row>
    <row r="156" spans="31:31" x14ac:dyDescent="0.3">
      <c r="AE156" s="45"/>
    </row>
    <row r="157" spans="31:31" x14ac:dyDescent="0.3">
      <c r="AE157" s="45"/>
    </row>
    <row r="158" spans="31:31" x14ac:dyDescent="0.3">
      <c r="AE158" s="45"/>
    </row>
    <row r="159" spans="31:31" x14ac:dyDescent="0.3">
      <c r="AE159" s="45"/>
    </row>
    <row r="160" spans="31:31" x14ac:dyDescent="0.3">
      <c r="AE160" s="45"/>
    </row>
    <row r="161" spans="31:31" x14ac:dyDescent="0.3">
      <c r="AE161" s="45"/>
    </row>
    <row r="162" spans="31:31" x14ac:dyDescent="0.3">
      <c r="AE162" s="45"/>
    </row>
    <row r="163" spans="31:31" x14ac:dyDescent="0.3">
      <c r="AE163" s="45"/>
    </row>
    <row r="164" spans="31:31" x14ac:dyDescent="0.3">
      <c r="AE164" s="45"/>
    </row>
    <row r="165" spans="31:31" x14ac:dyDescent="0.3">
      <c r="AE165" s="45"/>
    </row>
    <row r="166" spans="31:31" x14ac:dyDescent="0.3">
      <c r="AE166" s="45"/>
    </row>
    <row r="167" spans="31:31" x14ac:dyDescent="0.3">
      <c r="AE167" s="45"/>
    </row>
    <row r="168" spans="31:31" x14ac:dyDescent="0.3">
      <c r="AE168" s="45"/>
    </row>
    <row r="169" spans="31:31" x14ac:dyDescent="0.3">
      <c r="AE169" s="45"/>
    </row>
    <row r="170" spans="31:31" x14ac:dyDescent="0.3">
      <c r="AE170" s="45"/>
    </row>
    <row r="171" spans="31:31" x14ac:dyDescent="0.3">
      <c r="AE171" s="45"/>
    </row>
    <row r="172" spans="31:31" x14ac:dyDescent="0.3">
      <c r="AE172" s="45"/>
    </row>
    <row r="173" spans="31:31" x14ac:dyDescent="0.3">
      <c r="AE173" s="45"/>
    </row>
    <row r="174" spans="31:31" x14ac:dyDescent="0.3">
      <c r="AE174" s="45"/>
    </row>
    <row r="175" spans="31:31" x14ac:dyDescent="0.3">
      <c r="AE175" s="45"/>
    </row>
    <row r="176" spans="31:31" x14ac:dyDescent="0.3">
      <c r="AE176" s="45"/>
    </row>
    <row r="177" spans="31:31" x14ac:dyDescent="0.3">
      <c r="AE177" s="45"/>
    </row>
    <row r="178" spans="31:31" x14ac:dyDescent="0.3">
      <c r="AE178" s="45"/>
    </row>
    <row r="179" spans="31:31" x14ac:dyDescent="0.3">
      <c r="AE179" s="45"/>
    </row>
    <row r="180" spans="31:31" x14ac:dyDescent="0.3">
      <c r="AE180" s="45"/>
    </row>
    <row r="181" spans="31:31" x14ac:dyDescent="0.3">
      <c r="AE181" s="45"/>
    </row>
    <row r="182" spans="31:31" x14ac:dyDescent="0.3">
      <c r="AE182" s="45"/>
    </row>
    <row r="183" spans="31:31" x14ac:dyDescent="0.3">
      <c r="AE183" s="45"/>
    </row>
    <row r="184" spans="31:31" x14ac:dyDescent="0.3">
      <c r="AE184" s="45"/>
    </row>
    <row r="185" spans="31:31" x14ac:dyDescent="0.3">
      <c r="AE185" s="45"/>
    </row>
    <row r="186" spans="31:31" x14ac:dyDescent="0.3">
      <c r="AE186" s="45"/>
    </row>
    <row r="187" spans="31:31" x14ac:dyDescent="0.3">
      <c r="AE187" s="45"/>
    </row>
    <row r="188" spans="31:31" x14ac:dyDescent="0.3">
      <c r="AE188" s="45"/>
    </row>
    <row r="189" spans="31:31" x14ac:dyDescent="0.3">
      <c r="AE189" s="45"/>
    </row>
    <row r="190" spans="31:31" x14ac:dyDescent="0.3">
      <c r="AE190" s="45"/>
    </row>
    <row r="191" spans="31:31" x14ac:dyDescent="0.3">
      <c r="AE191" s="45"/>
    </row>
    <row r="192" spans="31:31" x14ac:dyDescent="0.3">
      <c r="AE192" s="45"/>
    </row>
    <row r="193" spans="31:31" x14ac:dyDescent="0.3">
      <c r="AE193" s="45"/>
    </row>
    <row r="194" spans="31:31" x14ac:dyDescent="0.3">
      <c r="AE194" s="45"/>
    </row>
    <row r="195" spans="31:31" x14ac:dyDescent="0.3">
      <c r="AE195" s="45"/>
    </row>
    <row r="196" spans="31:31" x14ac:dyDescent="0.3">
      <c r="AE196" s="45"/>
    </row>
    <row r="197" spans="31:31" x14ac:dyDescent="0.3">
      <c r="AE197" s="45"/>
    </row>
    <row r="198" spans="31:31" x14ac:dyDescent="0.3">
      <c r="AE198" s="45"/>
    </row>
    <row r="199" spans="31:31" x14ac:dyDescent="0.3">
      <c r="AE199" s="45"/>
    </row>
    <row r="200" spans="31:31" x14ac:dyDescent="0.3">
      <c r="AE200" s="45"/>
    </row>
    <row r="201" spans="31:31" x14ac:dyDescent="0.3">
      <c r="AE201" s="45"/>
    </row>
    <row r="202" spans="31:31" x14ac:dyDescent="0.3">
      <c r="AE202" s="45"/>
    </row>
    <row r="203" spans="31:31" x14ac:dyDescent="0.3">
      <c r="AE203" s="45"/>
    </row>
    <row r="204" spans="31:31" x14ac:dyDescent="0.3">
      <c r="AE204" s="45"/>
    </row>
    <row r="205" spans="31:31" x14ac:dyDescent="0.3">
      <c r="AE205" s="45"/>
    </row>
    <row r="206" spans="31:31" x14ac:dyDescent="0.3">
      <c r="AE206" s="45"/>
    </row>
    <row r="207" spans="31:31" x14ac:dyDescent="0.3">
      <c r="AE207" s="45"/>
    </row>
    <row r="208" spans="31:31" x14ac:dyDescent="0.3">
      <c r="AE208" s="45"/>
    </row>
    <row r="209" spans="31:31" x14ac:dyDescent="0.3">
      <c r="AE209" s="45"/>
    </row>
    <row r="210" spans="31:31" x14ac:dyDescent="0.3">
      <c r="AE210" s="45"/>
    </row>
    <row r="211" spans="31:31" x14ac:dyDescent="0.3">
      <c r="AE211" s="45"/>
    </row>
    <row r="212" spans="31:31" x14ac:dyDescent="0.3">
      <c r="AE212" s="45"/>
    </row>
    <row r="213" spans="31:31" x14ac:dyDescent="0.3">
      <c r="AE213" s="45"/>
    </row>
    <row r="214" spans="31:31" x14ac:dyDescent="0.3">
      <c r="AE214" s="45"/>
    </row>
    <row r="215" spans="31:31" x14ac:dyDescent="0.3">
      <c r="AE215" s="45"/>
    </row>
    <row r="216" spans="31:31" x14ac:dyDescent="0.3">
      <c r="AE216" s="45"/>
    </row>
    <row r="217" spans="31:31" x14ac:dyDescent="0.3">
      <c r="AE217" s="45"/>
    </row>
    <row r="218" spans="31:31" x14ac:dyDescent="0.3">
      <c r="AE218" s="45"/>
    </row>
    <row r="219" spans="31:31" x14ac:dyDescent="0.3">
      <c r="AE219" s="45"/>
    </row>
    <row r="220" spans="31:31" x14ac:dyDescent="0.3">
      <c r="AE220" s="45"/>
    </row>
    <row r="221" spans="31:31" x14ac:dyDescent="0.3">
      <c r="AE221" s="45"/>
    </row>
    <row r="222" spans="31:31" x14ac:dyDescent="0.3">
      <c r="AE222" s="45"/>
    </row>
    <row r="223" spans="31:31" x14ac:dyDescent="0.3">
      <c r="AE223" s="45"/>
    </row>
    <row r="224" spans="31:31" x14ac:dyDescent="0.3">
      <c r="AE224" s="45"/>
    </row>
    <row r="225" spans="31:31" x14ac:dyDescent="0.3">
      <c r="AE225" s="45"/>
    </row>
    <row r="226" spans="31:31" x14ac:dyDescent="0.3">
      <c r="AE226" s="45"/>
    </row>
    <row r="227" spans="31:31" x14ac:dyDescent="0.3">
      <c r="AE227" s="45"/>
    </row>
    <row r="228" spans="31:31" x14ac:dyDescent="0.3">
      <c r="AE228" s="45"/>
    </row>
    <row r="229" spans="31:31" x14ac:dyDescent="0.3">
      <c r="AE229" s="45"/>
    </row>
    <row r="230" spans="31:31" x14ac:dyDescent="0.3">
      <c r="AE230" s="45"/>
    </row>
    <row r="231" spans="31:31" x14ac:dyDescent="0.3">
      <c r="AE231" s="45"/>
    </row>
    <row r="232" spans="31:31" x14ac:dyDescent="0.3">
      <c r="AE232" s="45"/>
    </row>
    <row r="233" spans="31:31" x14ac:dyDescent="0.3">
      <c r="AE233" s="45"/>
    </row>
    <row r="234" spans="31:31" x14ac:dyDescent="0.3">
      <c r="AE234" s="45"/>
    </row>
    <row r="235" spans="31:31" x14ac:dyDescent="0.3">
      <c r="AE235" s="45"/>
    </row>
    <row r="236" spans="31:31" x14ac:dyDescent="0.3">
      <c r="AE236" s="45"/>
    </row>
    <row r="237" spans="31:31" x14ac:dyDescent="0.3">
      <c r="AE237" s="45"/>
    </row>
    <row r="238" spans="31:31" x14ac:dyDescent="0.3">
      <c r="AE238" s="45"/>
    </row>
    <row r="239" spans="31:31" x14ac:dyDescent="0.3">
      <c r="AE239" s="45"/>
    </row>
    <row r="240" spans="31:31" x14ac:dyDescent="0.3">
      <c r="AE240" s="45"/>
    </row>
    <row r="241" spans="31:31" x14ac:dyDescent="0.3">
      <c r="AE241" s="45"/>
    </row>
    <row r="242" spans="31:31" x14ac:dyDescent="0.3">
      <c r="AE242" s="45"/>
    </row>
    <row r="243" spans="31:31" x14ac:dyDescent="0.3">
      <c r="AE243" s="45"/>
    </row>
    <row r="244" spans="31:31" x14ac:dyDescent="0.3">
      <c r="AE244" s="45"/>
    </row>
    <row r="245" spans="31:31" x14ac:dyDescent="0.3">
      <c r="AE245" s="45"/>
    </row>
    <row r="246" spans="31:31" x14ac:dyDescent="0.3">
      <c r="AE246" s="45"/>
    </row>
    <row r="247" spans="31:31" x14ac:dyDescent="0.3">
      <c r="AE247" s="45"/>
    </row>
    <row r="248" spans="31:31" x14ac:dyDescent="0.3">
      <c r="AE248" s="45"/>
    </row>
    <row r="249" spans="31:31" x14ac:dyDescent="0.3">
      <c r="AE249" s="45"/>
    </row>
    <row r="250" spans="31:31" x14ac:dyDescent="0.3">
      <c r="AE250" s="45"/>
    </row>
    <row r="251" spans="31:31" x14ac:dyDescent="0.3">
      <c r="AE251" s="45"/>
    </row>
    <row r="252" spans="31:31" x14ac:dyDescent="0.3">
      <c r="AE252" s="45"/>
    </row>
    <row r="253" spans="31:31" x14ac:dyDescent="0.3">
      <c r="AE253" s="45"/>
    </row>
    <row r="254" spans="31:31" x14ac:dyDescent="0.3">
      <c r="AE254" s="45"/>
    </row>
    <row r="255" spans="31:31" x14ac:dyDescent="0.3">
      <c r="AE255" s="45"/>
    </row>
    <row r="256" spans="31:31" x14ac:dyDescent="0.3">
      <c r="AE256" s="45"/>
    </row>
    <row r="257" spans="31:31" x14ac:dyDescent="0.3">
      <c r="AE257" s="45"/>
    </row>
    <row r="258" spans="31:31" x14ac:dyDescent="0.3">
      <c r="AE258" s="45"/>
    </row>
    <row r="259" spans="31:31" x14ac:dyDescent="0.3">
      <c r="AE259" s="45"/>
    </row>
    <row r="260" spans="31:31" x14ac:dyDescent="0.3">
      <c r="AE260" s="45"/>
    </row>
    <row r="261" spans="31:31" x14ac:dyDescent="0.3">
      <c r="AE261" s="45"/>
    </row>
    <row r="262" spans="31:31" x14ac:dyDescent="0.3">
      <c r="AE262" s="45"/>
    </row>
    <row r="263" spans="31:31" x14ac:dyDescent="0.3">
      <c r="AE263" s="45"/>
    </row>
    <row r="264" spans="31:31" x14ac:dyDescent="0.3">
      <c r="AE264" s="45"/>
    </row>
    <row r="265" spans="31:31" x14ac:dyDescent="0.3">
      <c r="AE265" s="45"/>
    </row>
    <row r="266" spans="31:31" x14ac:dyDescent="0.3">
      <c r="AE266" s="45"/>
    </row>
    <row r="267" spans="31:31" x14ac:dyDescent="0.3">
      <c r="AE267" s="45"/>
    </row>
    <row r="268" spans="31:31" x14ac:dyDescent="0.3">
      <c r="AE268" s="45"/>
    </row>
    <row r="269" spans="31:31" x14ac:dyDescent="0.3">
      <c r="AE269" s="45"/>
    </row>
    <row r="270" spans="31:31" x14ac:dyDescent="0.3">
      <c r="AE270" s="45"/>
    </row>
    <row r="271" spans="31:31" x14ac:dyDescent="0.3">
      <c r="AE271" s="45"/>
    </row>
    <row r="272" spans="31:31" x14ac:dyDescent="0.3">
      <c r="AE272" s="45"/>
    </row>
    <row r="273" spans="31:31" x14ac:dyDescent="0.3">
      <c r="AE273" s="45"/>
    </row>
    <row r="274" spans="31:31" x14ac:dyDescent="0.3">
      <c r="AE274" s="45"/>
    </row>
    <row r="275" spans="31:31" x14ac:dyDescent="0.3">
      <c r="AE275" s="45"/>
    </row>
    <row r="276" spans="31:31" x14ac:dyDescent="0.3">
      <c r="AE276" s="45"/>
    </row>
    <row r="277" spans="31:31" x14ac:dyDescent="0.3">
      <c r="AE277" s="45"/>
    </row>
    <row r="278" spans="31:31" x14ac:dyDescent="0.3">
      <c r="AE278" s="45"/>
    </row>
    <row r="279" spans="31:31" x14ac:dyDescent="0.3">
      <c r="AE279" s="45"/>
    </row>
    <row r="280" spans="31:31" x14ac:dyDescent="0.3">
      <c r="AE280" s="45"/>
    </row>
    <row r="281" spans="31:31" x14ac:dyDescent="0.3">
      <c r="AE281" s="45"/>
    </row>
    <row r="282" spans="31:31" x14ac:dyDescent="0.3">
      <c r="AE282" s="45"/>
    </row>
    <row r="283" spans="31:31" x14ac:dyDescent="0.3">
      <c r="AE283" s="45"/>
    </row>
    <row r="284" spans="31:31" x14ac:dyDescent="0.3">
      <c r="AE284" s="45"/>
    </row>
    <row r="285" spans="31:31" x14ac:dyDescent="0.3">
      <c r="AE285" s="45"/>
    </row>
    <row r="286" spans="31:31" x14ac:dyDescent="0.3">
      <c r="AE286" s="45"/>
    </row>
    <row r="287" spans="31:31" x14ac:dyDescent="0.3">
      <c r="AE287" s="45"/>
    </row>
    <row r="288" spans="31:31" x14ac:dyDescent="0.3">
      <c r="AE288" s="45"/>
    </row>
    <row r="289" spans="31:31" x14ac:dyDescent="0.3">
      <c r="AE289" s="45"/>
    </row>
    <row r="290" spans="31:31" x14ac:dyDescent="0.3">
      <c r="AE290" s="45"/>
    </row>
    <row r="291" spans="31:31" x14ac:dyDescent="0.3">
      <c r="AE291" s="45"/>
    </row>
    <row r="292" spans="31:31" x14ac:dyDescent="0.3">
      <c r="AE292" s="45"/>
    </row>
    <row r="293" spans="31:31" x14ac:dyDescent="0.3">
      <c r="AE293" s="45"/>
    </row>
    <row r="294" spans="31:31" x14ac:dyDescent="0.3">
      <c r="AE294" s="45"/>
    </row>
    <row r="295" spans="31:31" x14ac:dyDescent="0.3">
      <c r="AE295" s="45"/>
    </row>
    <row r="296" spans="31:31" x14ac:dyDescent="0.3">
      <c r="AE296" s="45"/>
    </row>
    <row r="297" spans="31:31" x14ac:dyDescent="0.3">
      <c r="AE297" s="45"/>
    </row>
    <row r="298" spans="31:31" x14ac:dyDescent="0.3">
      <c r="AE298" s="45"/>
    </row>
    <row r="299" spans="31:31" x14ac:dyDescent="0.3">
      <c r="AE299" s="45"/>
    </row>
    <row r="300" spans="31:31" x14ac:dyDescent="0.3">
      <c r="AE300" s="45"/>
    </row>
    <row r="301" spans="31:31" x14ac:dyDescent="0.3">
      <c r="AE301" s="45"/>
    </row>
    <row r="302" spans="31:31" x14ac:dyDescent="0.3">
      <c r="AE302" s="45"/>
    </row>
    <row r="303" spans="31:31" x14ac:dyDescent="0.3">
      <c r="AE303" s="45"/>
    </row>
    <row r="304" spans="31:31" x14ac:dyDescent="0.3">
      <c r="AE304" s="45"/>
    </row>
    <row r="305" spans="31:31" x14ac:dyDescent="0.3">
      <c r="AE305" s="45"/>
    </row>
    <row r="306" spans="31:31" x14ac:dyDescent="0.3">
      <c r="AE306" s="45"/>
    </row>
    <row r="307" spans="31:31" x14ac:dyDescent="0.3">
      <c r="AE307" s="45"/>
    </row>
    <row r="308" spans="31:31" x14ac:dyDescent="0.3">
      <c r="AE308" s="45"/>
    </row>
    <row r="309" spans="31:31" x14ac:dyDescent="0.3">
      <c r="AE309" s="45"/>
    </row>
    <row r="310" spans="31:31" x14ac:dyDescent="0.3">
      <c r="AE310" s="45"/>
    </row>
    <row r="311" spans="31:31" x14ac:dyDescent="0.3">
      <c r="AE311" s="45"/>
    </row>
    <row r="312" spans="31:31" x14ac:dyDescent="0.3">
      <c r="AE312" s="45"/>
    </row>
    <row r="313" spans="31:31" x14ac:dyDescent="0.3">
      <c r="AE313" s="45"/>
    </row>
    <row r="314" spans="31:31" x14ac:dyDescent="0.3">
      <c r="AE314" s="45"/>
    </row>
    <row r="315" spans="31:31" x14ac:dyDescent="0.3">
      <c r="AE315" s="45"/>
    </row>
    <row r="316" spans="31:31" x14ac:dyDescent="0.3">
      <c r="AE316" s="45"/>
    </row>
    <row r="317" spans="31:31" x14ac:dyDescent="0.3">
      <c r="AE317" s="45"/>
    </row>
    <row r="318" spans="31:31" x14ac:dyDescent="0.3">
      <c r="AE318" s="45"/>
    </row>
    <row r="319" spans="31:31" x14ac:dyDescent="0.3">
      <c r="AE319" s="45"/>
    </row>
    <row r="320" spans="31:31" x14ac:dyDescent="0.3">
      <c r="AE320" s="45"/>
    </row>
    <row r="321" spans="31:31" x14ac:dyDescent="0.3">
      <c r="AE321" s="45"/>
    </row>
    <row r="322" spans="31:31" x14ac:dyDescent="0.3">
      <c r="AE322" s="45"/>
    </row>
    <row r="323" spans="31:31" x14ac:dyDescent="0.3">
      <c r="AE323" s="45"/>
    </row>
    <row r="324" spans="31:31" x14ac:dyDescent="0.3">
      <c r="AE324" s="45"/>
    </row>
    <row r="325" spans="31:31" x14ac:dyDescent="0.3">
      <c r="AE325" s="45"/>
    </row>
    <row r="326" spans="31:31" x14ac:dyDescent="0.3">
      <c r="AE326" s="45"/>
    </row>
    <row r="327" spans="31:31" x14ac:dyDescent="0.3">
      <c r="AE327" s="45"/>
    </row>
    <row r="328" spans="31:31" x14ac:dyDescent="0.3">
      <c r="AE328" s="45"/>
    </row>
    <row r="329" spans="31:31" x14ac:dyDescent="0.3">
      <c r="AE329" s="45"/>
    </row>
    <row r="330" spans="31:31" x14ac:dyDescent="0.3">
      <c r="AE330" s="45"/>
    </row>
    <row r="331" spans="31:31" x14ac:dyDescent="0.3">
      <c r="AE331" s="45"/>
    </row>
    <row r="332" spans="31:31" x14ac:dyDescent="0.3">
      <c r="AE332" s="45"/>
    </row>
    <row r="333" spans="31:31" x14ac:dyDescent="0.3">
      <c r="AE333" s="45"/>
    </row>
    <row r="334" spans="31:31" x14ac:dyDescent="0.3">
      <c r="AE334" s="45"/>
    </row>
    <row r="335" spans="31:31" x14ac:dyDescent="0.3">
      <c r="AE335" s="45"/>
    </row>
    <row r="336" spans="31:31" x14ac:dyDescent="0.3">
      <c r="AE336" s="45"/>
    </row>
    <row r="337" spans="31:31" x14ac:dyDescent="0.3">
      <c r="AE337" s="45"/>
    </row>
    <row r="338" spans="31:31" x14ac:dyDescent="0.3">
      <c r="AE338" s="45"/>
    </row>
    <row r="339" spans="31:31" x14ac:dyDescent="0.3">
      <c r="AE339" s="45"/>
    </row>
    <row r="340" spans="31:31" x14ac:dyDescent="0.3">
      <c r="AE340" s="45"/>
    </row>
    <row r="341" spans="31:31" x14ac:dyDescent="0.3">
      <c r="AE341" s="45"/>
    </row>
    <row r="342" spans="31:31" x14ac:dyDescent="0.3">
      <c r="AE342" s="45"/>
    </row>
    <row r="343" spans="31:31" x14ac:dyDescent="0.3">
      <c r="AE343" s="45"/>
    </row>
    <row r="344" spans="31:31" x14ac:dyDescent="0.3">
      <c r="AE344" s="45"/>
    </row>
    <row r="345" spans="31:31" x14ac:dyDescent="0.3">
      <c r="AE345" s="45"/>
    </row>
    <row r="346" spans="31:31" x14ac:dyDescent="0.3">
      <c r="AE346" s="45"/>
    </row>
    <row r="347" spans="31:31" x14ac:dyDescent="0.3">
      <c r="AE347" s="45"/>
    </row>
    <row r="348" spans="31:31" x14ac:dyDescent="0.3">
      <c r="AE348" s="45"/>
    </row>
    <row r="349" spans="31:31" x14ac:dyDescent="0.3">
      <c r="AE349" s="45"/>
    </row>
    <row r="350" spans="31:31" x14ac:dyDescent="0.3">
      <c r="AE350" s="45"/>
    </row>
    <row r="351" spans="31:31" x14ac:dyDescent="0.3">
      <c r="AE351" s="45"/>
    </row>
    <row r="352" spans="31:31" x14ac:dyDescent="0.3">
      <c r="AE352" s="45"/>
    </row>
    <row r="353" spans="31:31" x14ac:dyDescent="0.3">
      <c r="AE353" s="45"/>
    </row>
    <row r="354" spans="31:31" x14ac:dyDescent="0.3">
      <c r="AE354" s="45"/>
    </row>
    <row r="355" spans="31:31" x14ac:dyDescent="0.3">
      <c r="AE355" s="45"/>
    </row>
    <row r="356" spans="31:31" x14ac:dyDescent="0.3">
      <c r="AE356" s="45"/>
    </row>
    <row r="357" spans="31:31" x14ac:dyDescent="0.3">
      <c r="AE357" s="45"/>
    </row>
    <row r="358" spans="31:31" x14ac:dyDescent="0.3">
      <c r="AE358" s="45"/>
    </row>
    <row r="359" spans="31:31" x14ac:dyDescent="0.3">
      <c r="AE359" s="45"/>
    </row>
    <row r="360" spans="31:31" x14ac:dyDescent="0.3">
      <c r="AE360" s="45"/>
    </row>
    <row r="361" spans="31:31" x14ac:dyDescent="0.3">
      <c r="AE361" s="45"/>
    </row>
    <row r="362" spans="31:31" x14ac:dyDescent="0.3">
      <c r="AE362" s="45"/>
    </row>
    <row r="363" spans="31:31" x14ac:dyDescent="0.3">
      <c r="AE363" s="45"/>
    </row>
    <row r="364" spans="31:31" x14ac:dyDescent="0.3">
      <c r="AE364" s="45"/>
    </row>
    <row r="365" spans="31:31" x14ac:dyDescent="0.3">
      <c r="AE365" s="45"/>
    </row>
    <row r="366" spans="31:31" x14ac:dyDescent="0.3">
      <c r="AE366" s="45"/>
    </row>
    <row r="367" spans="31:31" x14ac:dyDescent="0.3">
      <c r="AE367" s="45"/>
    </row>
    <row r="368" spans="31:31" x14ac:dyDescent="0.3">
      <c r="AE368" s="45"/>
    </row>
    <row r="369" spans="31:31" x14ac:dyDescent="0.3">
      <c r="AE369" s="45"/>
    </row>
    <row r="370" spans="31:31" x14ac:dyDescent="0.3">
      <c r="AE370" s="45"/>
    </row>
    <row r="371" spans="31:31" x14ac:dyDescent="0.3">
      <c r="AE371" s="45"/>
    </row>
    <row r="372" spans="31:31" x14ac:dyDescent="0.3">
      <c r="AE372" s="45"/>
    </row>
    <row r="373" spans="31:31" x14ac:dyDescent="0.3">
      <c r="AE373" s="45"/>
    </row>
    <row r="374" spans="31:31" x14ac:dyDescent="0.3">
      <c r="AE374" s="45"/>
    </row>
    <row r="375" spans="31:31" x14ac:dyDescent="0.3">
      <c r="AE375" s="45"/>
    </row>
    <row r="376" spans="31:31" x14ac:dyDescent="0.3">
      <c r="AE376" s="45"/>
    </row>
    <row r="377" spans="31:31" x14ac:dyDescent="0.3">
      <c r="AE377" s="45"/>
    </row>
    <row r="378" spans="31:31" x14ac:dyDescent="0.3">
      <c r="AE378" s="45"/>
    </row>
    <row r="379" spans="31:31" x14ac:dyDescent="0.3">
      <c r="AE379" s="45"/>
    </row>
    <row r="380" spans="31:31" x14ac:dyDescent="0.3">
      <c r="AE380" s="45"/>
    </row>
    <row r="381" spans="31:31" x14ac:dyDescent="0.3">
      <c r="AE381" s="45"/>
    </row>
    <row r="382" spans="31:31" x14ac:dyDescent="0.3">
      <c r="AE382" s="45"/>
    </row>
    <row r="383" spans="31:31" x14ac:dyDescent="0.3">
      <c r="AE383" s="45"/>
    </row>
    <row r="384" spans="31:31" x14ac:dyDescent="0.3">
      <c r="AE384" s="45"/>
    </row>
    <row r="385" spans="31:31" x14ac:dyDescent="0.3">
      <c r="AE385" s="45"/>
    </row>
    <row r="386" spans="31:31" x14ac:dyDescent="0.3">
      <c r="AE386" s="45"/>
    </row>
    <row r="387" spans="31:31" x14ac:dyDescent="0.3">
      <c r="AE387" s="45"/>
    </row>
    <row r="388" spans="31:31" x14ac:dyDescent="0.3">
      <c r="AE388" s="45"/>
    </row>
    <row r="389" spans="31:31" x14ac:dyDescent="0.3">
      <c r="AE389" s="45"/>
    </row>
    <row r="390" spans="31:31" x14ac:dyDescent="0.3">
      <c r="AE390" s="45"/>
    </row>
    <row r="391" spans="31:31" x14ac:dyDescent="0.3">
      <c r="AE391" s="45"/>
    </row>
    <row r="392" spans="31:31" x14ac:dyDescent="0.3">
      <c r="AE392" s="45"/>
    </row>
    <row r="393" spans="31:31" x14ac:dyDescent="0.3">
      <c r="AE393" s="45"/>
    </row>
    <row r="394" spans="31:31" x14ac:dyDescent="0.3">
      <c r="AE394" s="45"/>
    </row>
    <row r="395" spans="31:31" x14ac:dyDescent="0.3">
      <c r="AE395" s="45"/>
    </row>
    <row r="396" spans="31:31" x14ac:dyDescent="0.3">
      <c r="AE396" s="45"/>
    </row>
    <row r="397" spans="31:31" x14ac:dyDescent="0.3">
      <c r="AE397" s="45"/>
    </row>
    <row r="398" spans="31:31" x14ac:dyDescent="0.3">
      <c r="AE398" s="45"/>
    </row>
    <row r="399" spans="31:31" x14ac:dyDescent="0.3">
      <c r="AE399" s="45"/>
    </row>
    <row r="400" spans="31:31" x14ac:dyDescent="0.3">
      <c r="AE400" s="45"/>
    </row>
    <row r="401" spans="31:31" x14ac:dyDescent="0.3">
      <c r="AE401" s="45"/>
    </row>
    <row r="402" spans="31:31" x14ac:dyDescent="0.3">
      <c r="AE402" s="45"/>
    </row>
    <row r="403" spans="31:31" x14ac:dyDescent="0.3">
      <c r="AE403" s="45"/>
    </row>
  </sheetData>
  <customSheetViews>
    <customSheetView guid="{97139BCF-5A6F-7545-9E53-E26286454E9E}" scale="150" showPageBreaks="1" printArea="1" hiddenRows="1" topLeftCell="I1">
      <selection activeCell="X7" sqref="X7"/>
      <pageMargins left="0.7" right="0.7" top="0.75" bottom="0.75" header="0.3" footer="0.3"/>
      <pageSetup paperSize="9" orientation="landscape"/>
    </customSheetView>
    <customSheetView guid="{0D81870B-66BD-43FC-A312-C42CA5BE8C17}" hiddenRows="1" topLeftCell="A13">
      <selection activeCell="AA13" sqref="AA13"/>
      <pageMargins left="0.75" right="0.75" top="1" bottom="1" header="0.5" footer="0.5"/>
      <pageSetup paperSize="9" orientation="landscape" r:id="rId1"/>
    </customSheetView>
    <customSheetView guid="{B09AA644-9840-477C-ADFD-CA000439C9AF}" hiddenRows="1">
      <selection activeCell="F3" sqref="F3"/>
      <pageMargins left="0.75" right="0.75" top="1" bottom="1" header="0.5" footer="0.5"/>
      <pageSetup paperSize="9" orientation="landscape" r:id="rId2"/>
    </customSheetView>
  </customSheetViews>
  <mergeCells count="5">
    <mergeCell ref="A2:B2"/>
    <mergeCell ref="A3:B3"/>
    <mergeCell ref="A4:B4"/>
    <mergeCell ref="A5:B5"/>
    <mergeCell ref="A61:C61"/>
  </mergeCells>
  <phoneticPr fontId="11" type="noConversion"/>
  <dataValidations count="1">
    <dataValidation type="list" allowBlank="1" showInputMessage="1" showErrorMessage="1" sqref="B8:AA57">
      <formula1>$A$64:$A$67</formula1>
    </dataValidation>
  </dataValidations>
  <pageMargins left="0.75" right="0.75" top="1" bottom="1" header="0.5" footer="0.5"/>
  <pageSetup paperSize="9" scale="57" fitToWidth="3" orientation="portrait"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8"/>
  <sheetViews>
    <sheetView view="pageLayout" zoomScale="150" zoomScaleNormal="150" zoomScalePageLayoutView="150" workbookViewId="0">
      <selection activeCell="C7" sqref="C7"/>
    </sheetView>
  </sheetViews>
  <sheetFormatPr defaultColWidth="8.88671875" defaultRowHeight="14.4" x14ac:dyDescent="0.3"/>
  <cols>
    <col min="2" max="2" width="11.88671875" style="18" customWidth="1"/>
    <col min="3" max="3" width="11.44140625" style="16" customWidth="1"/>
    <col min="4" max="4" width="24.44140625" customWidth="1"/>
    <col min="6" max="6" width="16.44140625" customWidth="1"/>
    <col min="7" max="7" width="22.5546875" customWidth="1"/>
    <col min="8" max="8" width="10.88671875" style="16" customWidth="1"/>
  </cols>
  <sheetData>
    <row r="2" spans="1:11" s="14" customFormat="1" ht="23.4" x14ac:dyDescent="0.45">
      <c r="A2" s="13" t="s">
        <v>125</v>
      </c>
      <c r="B2" s="17"/>
      <c r="C2" s="15"/>
      <c r="F2" s="13"/>
      <c r="G2" s="13"/>
      <c r="H2" s="15"/>
    </row>
    <row r="3" spans="1:11" s="30" customFormat="1" ht="51.75" customHeight="1" x14ac:dyDescent="0.3">
      <c r="A3" s="62" t="s">
        <v>145</v>
      </c>
      <c r="B3" s="62"/>
      <c r="C3" s="62"/>
      <c r="D3" s="62"/>
      <c r="E3" s="62"/>
      <c r="F3" s="62"/>
      <c r="G3" s="62"/>
      <c r="H3" s="62"/>
      <c r="I3" s="62"/>
      <c r="J3" s="62"/>
      <c r="K3" s="62"/>
    </row>
    <row r="4" spans="1:11" s="30" customFormat="1" x14ac:dyDescent="0.3">
      <c r="A4" s="29"/>
      <c r="H4" s="40"/>
    </row>
    <row r="5" spans="1:11" s="27" customFormat="1" x14ac:dyDescent="0.3">
      <c r="A5" s="28"/>
      <c r="B5" s="28"/>
      <c r="F5" s="28"/>
      <c r="G5" s="28"/>
      <c r="H5" s="41"/>
    </row>
    <row r="6" spans="1:11" s="27" customFormat="1" x14ac:dyDescent="0.3">
      <c r="A6" s="28"/>
      <c r="B6" s="28"/>
      <c r="F6" s="38" t="s">
        <v>131</v>
      </c>
      <c r="G6" s="39"/>
      <c r="H6" s="42"/>
      <c r="I6" s="38"/>
      <c r="J6" s="38"/>
    </row>
    <row r="7" spans="1:11" s="19" customFormat="1" x14ac:dyDescent="0.3">
      <c r="A7" s="20"/>
      <c r="B7" s="21" t="s">
        <v>109</v>
      </c>
      <c r="C7" s="23" t="s">
        <v>45</v>
      </c>
      <c r="D7" s="22" t="s">
        <v>46</v>
      </c>
      <c r="F7" s="22" t="s">
        <v>130</v>
      </c>
      <c r="G7" s="22" t="s">
        <v>110</v>
      </c>
      <c r="H7" s="23" t="s">
        <v>111</v>
      </c>
    </row>
    <row r="8" spans="1:11" x14ac:dyDescent="0.3">
      <c r="A8" s="24" t="s">
        <v>4</v>
      </c>
      <c r="B8" s="25"/>
      <c r="C8" s="26"/>
      <c r="D8" s="11"/>
      <c r="F8" s="24"/>
      <c r="G8" s="24"/>
      <c r="H8" s="26"/>
    </row>
    <row r="9" spans="1:11" x14ac:dyDescent="0.3">
      <c r="A9" s="24" t="s">
        <v>5</v>
      </c>
      <c r="B9" s="25"/>
      <c r="C9" s="26"/>
      <c r="D9" s="11"/>
      <c r="F9" s="24"/>
      <c r="G9" s="24"/>
      <c r="H9" s="26"/>
    </row>
    <row r="10" spans="1:11" x14ac:dyDescent="0.3">
      <c r="A10" s="24" t="s">
        <v>6</v>
      </c>
      <c r="B10" s="25"/>
      <c r="C10" s="26"/>
      <c r="D10" s="11"/>
      <c r="F10" s="24"/>
      <c r="G10" s="24"/>
      <c r="H10" s="26"/>
    </row>
    <row r="11" spans="1:11" x14ac:dyDescent="0.3">
      <c r="A11" s="24" t="s">
        <v>7</v>
      </c>
      <c r="B11" s="25"/>
      <c r="C11" s="26"/>
      <c r="D11" s="11"/>
      <c r="F11" s="24"/>
      <c r="G11" s="24"/>
      <c r="H11" s="26"/>
    </row>
    <row r="12" spans="1:11" x14ac:dyDescent="0.3">
      <c r="A12" s="24" t="s">
        <v>8</v>
      </c>
      <c r="B12" s="25"/>
      <c r="C12" s="26"/>
      <c r="D12" s="11"/>
      <c r="F12" s="24"/>
      <c r="G12" s="24"/>
      <c r="H12" s="26"/>
    </row>
    <row r="13" spans="1:11" x14ac:dyDescent="0.3">
      <c r="A13" s="24" t="s">
        <v>9</v>
      </c>
      <c r="B13" s="25"/>
      <c r="C13" s="26"/>
      <c r="D13" s="11"/>
      <c r="F13" s="24"/>
      <c r="G13" s="24"/>
      <c r="H13" s="26"/>
    </row>
    <row r="14" spans="1:11" x14ac:dyDescent="0.3">
      <c r="A14" s="24" t="s">
        <v>10</v>
      </c>
      <c r="B14" s="25"/>
      <c r="C14" s="26"/>
      <c r="D14" s="11"/>
      <c r="F14" s="24"/>
      <c r="G14" s="24"/>
      <c r="H14" s="26"/>
    </row>
    <row r="15" spans="1:11" x14ac:dyDescent="0.3">
      <c r="A15" s="24" t="s">
        <v>11</v>
      </c>
      <c r="B15" s="25"/>
      <c r="C15" s="26"/>
      <c r="D15" s="11"/>
      <c r="F15" s="24"/>
      <c r="G15" s="24"/>
      <c r="H15" s="26"/>
    </row>
    <row r="16" spans="1:11" x14ac:dyDescent="0.3">
      <c r="A16" s="24" t="s">
        <v>12</v>
      </c>
      <c r="B16" s="25"/>
      <c r="C16" s="26"/>
      <c r="D16" s="11"/>
      <c r="F16" s="24"/>
      <c r="G16" s="24"/>
      <c r="H16" s="26"/>
    </row>
    <row r="17" spans="1:8" x14ac:dyDescent="0.3">
      <c r="A17" s="24" t="s">
        <v>13</v>
      </c>
      <c r="B17" s="25"/>
      <c r="C17" s="26"/>
      <c r="D17" s="11"/>
      <c r="F17" s="24"/>
      <c r="G17" s="24"/>
      <c r="H17" s="26"/>
    </row>
    <row r="18" spans="1:8" x14ac:dyDescent="0.3">
      <c r="A18" s="24" t="s">
        <v>14</v>
      </c>
      <c r="B18" s="25"/>
      <c r="C18" s="26"/>
      <c r="D18" s="11"/>
      <c r="F18" s="24"/>
      <c r="G18" s="24"/>
      <c r="H18" s="26"/>
    </row>
    <row r="19" spans="1:8" x14ac:dyDescent="0.3">
      <c r="A19" s="24" t="s">
        <v>15</v>
      </c>
      <c r="B19" s="25"/>
      <c r="C19" s="26"/>
      <c r="D19" s="11"/>
      <c r="F19" s="24"/>
      <c r="G19" s="24"/>
      <c r="H19" s="26"/>
    </row>
    <row r="20" spans="1:8" x14ac:dyDescent="0.3">
      <c r="A20" s="24" t="s">
        <v>16</v>
      </c>
      <c r="B20" s="25"/>
      <c r="C20" s="26"/>
      <c r="D20" s="11"/>
      <c r="F20" s="24"/>
      <c r="G20" s="24"/>
      <c r="H20" s="26"/>
    </row>
    <row r="21" spans="1:8" x14ac:dyDescent="0.3">
      <c r="A21" s="24" t="s">
        <v>17</v>
      </c>
      <c r="B21" s="25"/>
      <c r="C21" s="26"/>
      <c r="D21" s="11"/>
      <c r="F21" s="24"/>
      <c r="G21" s="24"/>
      <c r="H21" s="26"/>
    </row>
    <row r="22" spans="1:8" x14ac:dyDescent="0.3">
      <c r="A22" s="24" t="s">
        <v>18</v>
      </c>
      <c r="B22" s="25"/>
      <c r="C22" s="26"/>
      <c r="D22" s="11"/>
      <c r="F22" s="24"/>
      <c r="G22" s="24"/>
      <c r="H22" s="26"/>
    </row>
    <row r="23" spans="1:8" x14ac:dyDescent="0.3">
      <c r="A23" s="24" t="s">
        <v>19</v>
      </c>
      <c r="B23" s="25"/>
      <c r="C23" s="26"/>
      <c r="D23" s="11"/>
      <c r="F23" s="24"/>
      <c r="G23" s="24"/>
      <c r="H23" s="26"/>
    </row>
    <row r="24" spans="1:8" x14ac:dyDescent="0.3">
      <c r="A24" s="24" t="s">
        <v>20</v>
      </c>
      <c r="B24" s="25"/>
      <c r="C24" s="26"/>
      <c r="D24" s="11"/>
      <c r="F24" s="24"/>
      <c r="G24" s="24"/>
      <c r="H24" s="26"/>
    </row>
    <row r="25" spans="1:8" x14ac:dyDescent="0.3">
      <c r="A25" s="24" t="s">
        <v>21</v>
      </c>
      <c r="B25" s="25"/>
      <c r="C25" s="26"/>
      <c r="D25" s="11"/>
      <c r="F25" s="24"/>
      <c r="G25" s="24"/>
      <c r="H25" s="26"/>
    </row>
    <row r="26" spans="1:8" x14ac:dyDescent="0.3">
      <c r="A26" s="24" t="s">
        <v>22</v>
      </c>
      <c r="B26" s="25"/>
      <c r="C26" s="26"/>
      <c r="D26" s="11"/>
      <c r="F26" s="24"/>
      <c r="G26" s="24"/>
      <c r="H26" s="26"/>
    </row>
    <row r="27" spans="1:8" x14ac:dyDescent="0.3">
      <c r="A27" s="24" t="s">
        <v>23</v>
      </c>
      <c r="B27" s="25"/>
      <c r="C27" s="26"/>
      <c r="D27" s="11"/>
      <c r="F27" s="24"/>
      <c r="G27" s="24"/>
      <c r="H27" s="26"/>
    </row>
    <row r="28" spans="1:8" x14ac:dyDescent="0.3">
      <c r="A28" s="24" t="s">
        <v>24</v>
      </c>
      <c r="B28" s="25"/>
      <c r="C28" s="26"/>
      <c r="D28" s="11"/>
      <c r="F28" s="24"/>
      <c r="G28" s="24"/>
      <c r="H28" s="26"/>
    </row>
    <row r="29" spans="1:8" x14ac:dyDescent="0.3">
      <c r="A29" s="24" t="s">
        <v>25</v>
      </c>
      <c r="B29" s="25"/>
      <c r="C29" s="26"/>
      <c r="D29" s="11"/>
      <c r="F29" s="24"/>
      <c r="G29" s="24"/>
      <c r="H29" s="26"/>
    </row>
    <row r="30" spans="1:8" x14ac:dyDescent="0.3">
      <c r="A30" s="24" t="s">
        <v>26</v>
      </c>
      <c r="B30" s="25"/>
      <c r="C30" s="26"/>
      <c r="D30" s="11"/>
      <c r="F30" s="24"/>
      <c r="G30" s="24"/>
      <c r="H30" s="26"/>
    </row>
    <row r="31" spans="1:8" x14ac:dyDescent="0.3">
      <c r="A31" s="24" t="s">
        <v>27</v>
      </c>
      <c r="B31" s="25"/>
      <c r="C31" s="26"/>
      <c r="D31" s="11"/>
      <c r="F31" s="24"/>
      <c r="G31" s="24"/>
      <c r="H31" s="26"/>
    </row>
    <row r="32" spans="1:8" x14ac:dyDescent="0.3">
      <c r="A32" s="24" t="s">
        <v>28</v>
      </c>
      <c r="B32" s="25"/>
      <c r="C32" s="26"/>
      <c r="D32" s="11"/>
      <c r="F32" s="24"/>
      <c r="G32" s="24"/>
      <c r="H32" s="26"/>
    </row>
    <row r="33" spans="1:8" x14ac:dyDescent="0.3">
      <c r="A33" s="24" t="s">
        <v>29</v>
      </c>
      <c r="B33" s="25"/>
      <c r="C33" s="26"/>
      <c r="D33" s="11"/>
      <c r="F33" s="24"/>
      <c r="G33" s="24"/>
      <c r="H33" s="26"/>
    </row>
    <row r="34" spans="1:8" x14ac:dyDescent="0.3">
      <c r="A34" s="24" t="s">
        <v>30</v>
      </c>
      <c r="B34" s="25"/>
      <c r="C34" s="26"/>
      <c r="D34" s="11"/>
      <c r="F34" s="24"/>
      <c r="G34" s="24"/>
      <c r="H34" s="26"/>
    </row>
    <row r="35" spans="1:8" x14ac:dyDescent="0.3">
      <c r="A35" s="24" t="s">
        <v>31</v>
      </c>
      <c r="B35" s="25"/>
      <c r="C35" s="26"/>
      <c r="D35" s="11"/>
      <c r="F35" s="24"/>
      <c r="G35" s="24"/>
      <c r="H35" s="26"/>
    </row>
    <row r="36" spans="1:8" x14ac:dyDescent="0.3">
      <c r="A36" s="24" t="s">
        <v>32</v>
      </c>
      <c r="B36" s="25"/>
      <c r="C36" s="26"/>
      <c r="D36" s="11"/>
      <c r="F36" s="24"/>
      <c r="G36" s="24"/>
      <c r="H36" s="26"/>
    </row>
    <row r="37" spans="1:8" x14ac:dyDescent="0.3">
      <c r="A37" s="24" t="s">
        <v>33</v>
      </c>
      <c r="B37" s="25"/>
      <c r="C37" s="26"/>
      <c r="D37" s="11"/>
      <c r="F37" s="24"/>
      <c r="G37" s="24"/>
      <c r="H37" s="26"/>
    </row>
    <row r="38" spans="1:8" x14ac:dyDescent="0.3">
      <c r="A38" s="24" t="s">
        <v>34</v>
      </c>
      <c r="B38" s="25"/>
      <c r="C38" s="26"/>
      <c r="D38" s="11"/>
      <c r="F38" s="24"/>
      <c r="G38" s="24"/>
      <c r="H38" s="26"/>
    </row>
    <row r="39" spans="1:8" x14ac:dyDescent="0.3">
      <c r="A39" s="24" t="s">
        <v>35</v>
      </c>
      <c r="B39" s="25"/>
      <c r="C39" s="26"/>
      <c r="D39" s="11"/>
      <c r="F39" s="24"/>
      <c r="G39" s="24"/>
      <c r="H39" s="26"/>
    </row>
    <row r="40" spans="1:8" x14ac:dyDescent="0.3">
      <c r="A40" s="24" t="s">
        <v>36</v>
      </c>
      <c r="B40" s="25"/>
      <c r="C40" s="26"/>
      <c r="D40" s="11"/>
      <c r="F40" s="24"/>
      <c r="G40" s="24"/>
      <c r="H40" s="26"/>
    </row>
    <row r="41" spans="1:8" x14ac:dyDescent="0.3">
      <c r="A41" s="24" t="s">
        <v>37</v>
      </c>
      <c r="B41" s="25"/>
      <c r="C41" s="26"/>
      <c r="D41" s="11"/>
      <c r="F41" s="24"/>
      <c r="G41" s="24"/>
      <c r="H41" s="26"/>
    </row>
    <row r="42" spans="1:8" x14ac:dyDescent="0.3">
      <c r="A42" s="24" t="s">
        <v>38</v>
      </c>
      <c r="B42" s="25"/>
      <c r="C42" s="26"/>
      <c r="D42" s="11"/>
      <c r="F42" s="24"/>
      <c r="G42" s="24"/>
      <c r="H42" s="26"/>
    </row>
    <row r="43" spans="1:8" x14ac:dyDescent="0.3">
      <c r="A43" s="24" t="s">
        <v>39</v>
      </c>
      <c r="B43" s="25"/>
      <c r="C43" s="26"/>
      <c r="D43" s="11"/>
      <c r="F43" s="24"/>
      <c r="G43" s="24"/>
      <c r="H43" s="26"/>
    </row>
    <row r="44" spans="1:8" x14ac:dyDescent="0.3">
      <c r="A44" s="24" t="s">
        <v>40</v>
      </c>
      <c r="B44" s="25"/>
      <c r="C44" s="26"/>
      <c r="D44" s="11"/>
      <c r="F44" s="24"/>
      <c r="G44" s="24"/>
      <c r="H44" s="26"/>
    </row>
    <row r="45" spans="1:8" x14ac:dyDescent="0.3">
      <c r="A45" s="24" t="s">
        <v>41</v>
      </c>
      <c r="B45" s="25"/>
      <c r="C45" s="26"/>
      <c r="D45" s="11"/>
      <c r="F45" s="24"/>
      <c r="G45" s="24"/>
      <c r="H45" s="26"/>
    </row>
    <row r="46" spans="1:8" x14ac:dyDescent="0.3">
      <c r="A46" s="24" t="s">
        <v>42</v>
      </c>
      <c r="B46" s="25"/>
      <c r="C46" s="26"/>
      <c r="D46" s="11"/>
      <c r="F46" s="24"/>
      <c r="G46" s="24"/>
      <c r="H46" s="26"/>
    </row>
    <row r="47" spans="1:8" x14ac:dyDescent="0.3">
      <c r="A47" s="24" t="s">
        <v>43</v>
      </c>
      <c r="B47" s="25"/>
      <c r="C47" s="26"/>
      <c r="D47" s="11"/>
      <c r="F47" s="24"/>
      <c r="G47" s="24"/>
      <c r="H47" s="26"/>
    </row>
    <row r="48" spans="1:8" x14ac:dyDescent="0.3">
      <c r="A48" s="24" t="s">
        <v>44</v>
      </c>
      <c r="B48" s="25"/>
      <c r="C48" s="26"/>
      <c r="D48" s="11"/>
      <c r="F48" s="24"/>
      <c r="G48" s="24"/>
      <c r="H48" s="26"/>
    </row>
  </sheetData>
  <customSheetViews>
    <customSheetView guid="{97139BCF-5A6F-7545-9E53-E26286454E9E}" scale="150">
      <selection activeCell="D14" sqref="D14"/>
      <pageMargins left="0.7" right="0.7" top="0.75" bottom="0.75" header="0.3" footer="0.3"/>
      <pageSetup paperSize="9" orientation="portrait"/>
    </customSheetView>
    <customSheetView guid="{0D81870B-66BD-43FC-A312-C42CA5BE8C17}" scale="150" topLeftCell="A31">
      <selection activeCell="G15" sqref="G15"/>
      <pageMargins left="0.75" right="0.75" top="1" bottom="1" header="0.5" footer="0.5"/>
      <pageSetup paperSize="9" orientation="portrait"/>
    </customSheetView>
    <customSheetView guid="{B09AA644-9840-477C-ADFD-CA000439C9AF}" scale="150" topLeftCell="A7">
      <selection activeCell="G15" sqref="G15"/>
      <pageMargins left="0.75" right="0.75" top="1" bottom="1" header="0.5" footer="0.5"/>
      <pageSetup paperSize="9" orientation="portrait"/>
    </customSheetView>
  </customSheetViews>
  <mergeCells count="1">
    <mergeCell ref="A3:K3"/>
  </mergeCells>
  <pageMargins left="0.75" right="0.75" top="1" bottom="1" header="0.5" footer="0.5"/>
  <pageSetup paperSize="9" scale="91" fitToHeight="0"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Worksheet 1 - Instructions</vt:lpstr>
      <vt:lpstr>Worksheet 2 - Data Audit</vt:lpstr>
      <vt:lpstr>Worksheet 3 - Patients </vt:lpstr>
      <vt:lpstr>'Worksheet 1 - Instructions'!Print_Area</vt:lpstr>
      <vt:lpstr>'Worksheet 2 - Data Audit'!Print_Area</vt:lpstr>
    </vt:vector>
  </TitlesOfParts>
  <Company>Bendigo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Ilana Solo</dc:creator>
  <cp:lastModifiedBy>Anna Hedigan</cp:lastModifiedBy>
  <cp:lastPrinted>2018-05-30T06:37:15Z</cp:lastPrinted>
  <dcterms:created xsi:type="dcterms:W3CDTF">2018-02-05T02:06:31Z</dcterms:created>
  <dcterms:modified xsi:type="dcterms:W3CDTF">2018-10-22T05:46:30Z</dcterms:modified>
</cp:coreProperties>
</file>